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1绩效自评表（日常养护）" sheetId="4" r:id="rId1"/>
  </sheets>
  <calcPr calcId="144525"/>
</workbook>
</file>

<file path=xl/sharedStrings.xml><?xml version="1.0" encoding="utf-8"?>
<sst xmlns="http://schemas.openxmlformats.org/spreadsheetml/2006/main" count="251" uniqueCount="182">
  <si>
    <t>附件1</t>
  </si>
  <si>
    <t>自治区本级部门项目支出绩效自评表</t>
  </si>
  <si>
    <t>（2020年度）</t>
  </si>
  <si>
    <t>项目名称</t>
  </si>
  <si>
    <t>日常养护</t>
  </si>
  <si>
    <t>主管部门及代码</t>
  </si>
  <si>
    <t>宁夏公路管理中心701006001</t>
  </si>
  <si>
    <t>实施单位</t>
  </si>
  <si>
    <t>宁夏公路管理中心银川分中心</t>
  </si>
  <si>
    <t>项目资金
（万元）</t>
  </si>
  <si>
    <t>年初预算数</t>
  </si>
  <si>
    <t>全年执行数</t>
  </si>
  <si>
    <t>年度资金总额：</t>
  </si>
  <si>
    <t>2260.57万元</t>
  </si>
  <si>
    <t xml:space="preserve">    其中：财政拨款</t>
  </si>
  <si>
    <t xml:space="preserve">         其他资金</t>
  </si>
  <si>
    <t>年度总体目标</t>
  </si>
  <si>
    <t>年度总体
目标</t>
  </si>
  <si>
    <r>
      <rPr>
        <b/>
        <sz val="8"/>
        <rFont val="宋体"/>
        <charset val="134"/>
      </rPr>
      <t xml:space="preserve">    年初设定目标：</t>
    </r>
    <r>
      <rPr>
        <sz val="8"/>
        <rFont val="宋体"/>
        <charset val="134"/>
      </rPr>
      <t>1.年度投入资金2084.78万元开展490.195km普通干线道路养护里程的日常养护、应急抢修、灾害抢险、保通保畅等，维护公路正常运营，保障公路基础设施完好通畅，满足人民出行要求；2.年度投入资金41万元，通过对8000车道外业数据采集检测，为路网改造提供基础数据和参考。当年按时完成路面技术状况检测工作，完成率100%，社会效益指标力争达到群众对公路服务满意度有所提升，社会满意度大于等于90%；3.年度投入资金48.79万元，完成21座桥梁上部结构、下部结构、桥面系及附属设施检测；检测结果符合相关规范要求，并作为桥梁维修加固设计和施工的重要依据；4.年度投入资金50万元，对76km易发生灾害路段由专业机构作出损失或风险评估，并制定切实有效的抢险方案；5.年度投入资金36万元，完成9个连续式观测站点9万元，20个间隙式观测站点的维护工作6万元；通过158个断面比重调查5万元，1台连续式交通量观测仪15万元，42台SIM卡通讯费用1万元，完成比重调查交通量调查数据统计及分析工作。</t>
    </r>
  </si>
  <si>
    <r>
      <rPr>
        <sz val="8"/>
        <rFont val="宋体"/>
        <charset val="134"/>
      </rPr>
      <t xml:space="preserve">   </t>
    </r>
    <r>
      <rPr>
        <b/>
        <sz val="8"/>
        <rFont val="宋体"/>
        <charset val="134"/>
      </rPr>
      <t xml:space="preserve"> 年度总体目标完成情况综述：</t>
    </r>
    <r>
      <rPr>
        <sz val="8"/>
        <rFont val="宋体"/>
        <charset val="134"/>
      </rPr>
      <t>1.年度投入资金2084.78万元开展490.195km普通干线道路养护里程的日常养护、应急抢修、灾害抢险、保通保畅等，较好的维护了公路正常运营，保障公路基础设施完好通畅，满足人民出行要求；2.年度投入资金41万元，通过对8000车道外业数据采集检测，为路网改造提供基础数据和参考。当年按时完成路面技术状况检测工作，完成率94%，社会效益指标达到了群众对公路服务满意度有所提升，社会满意度大于等于90%；3.年度投入资金48.79万元，完成21座桥梁上部结构、下部结构、桥面系及附属设施检测，检测结果符合相关规范要求，并很好的作为了桥梁维修加固设计和施工的重要依据；4.年度投入资金50万元，对76km易发生灾害路段由专业机构作出损失或风险评估，并制定了切实有效的抢险方案；5.年度投入资金36万元，完成9个连续式观测站点9万元，20个间隙式观测站点的维护工作6万元；通过158个断面比重调查5万元，1台连续式交通量观测仪15万元，42台SIM卡通讯费用1万元，较好的完成了比重调查交通量调查数据统计及分析工作。</t>
    </r>
  </si>
  <si>
    <t>绩
效
指
标</t>
  </si>
  <si>
    <t>一级指标</t>
  </si>
  <si>
    <t>二级指标</t>
  </si>
  <si>
    <t>三级指标</t>
  </si>
  <si>
    <t>分值</t>
  </si>
  <si>
    <t>指标值（A）</t>
  </si>
  <si>
    <t>全年实际值（B）</t>
  </si>
  <si>
    <t>得分计算方法</t>
  </si>
  <si>
    <t>得分</t>
  </si>
  <si>
    <t>未完成原因分析</t>
  </si>
  <si>
    <t>产
出
指
标
（40分）</t>
  </si>
  <si>
    <t>数量指标</t>
  </si>
  <si>
    <t>道路养护里程</t>
  </si>
  <si>
    <t>普通干线合计490.195km，其中国道353.969km，省道67.716km，县道21.284km，其他公路47.226km。</t>
  </si>
  <si>
    <t>490.195km</t>
  </si>
  <si>
    <r>
      <rPr>
        <sz val="8"/>
        <rFont val="宋体"/>
        <charset val="134"/>
      </rPr>
      <t>完成值达到指标值，记满分；未达到指标值，按B/A或A/B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该指标分值记分。</t>
    </r>
  </si>
  <si>
    <t>国省干线公路路面技术状况检测采集里程</t>
  </si>
  <si>
    <t>8000车道每公里每年</t>
  </si>
  <si>
    <t>5229km</t>
  </si>
  <si>
    <t>高速公路未列入检测项目</t>
  </si>
  <si>
    <t>定检桥梁数量</t>
  </si>
  <si>
    <t>21座</t>
  </si>
  <si>
    <t>定检桥梁长度</t>
  </si>
  <si>
    <t>4853m</t>
  </si>
  <si>
    <t>易发生灾害路段评估</t>
  </si>
  <si>
    <t>76km</t>
  </si>
  <si>
    <t>121.063km</t>
  </si>
  <si>
    <t>安全评估具体路段调整增加</t>
  </si>
  <si>
    <t>连续式交通量观测仪</t>
  </si>
  <si>
    <t>1台</t>
  </si>
  <si>
    <t>连续式观测站点维护</t>
  </si>
  <si>
    <t>9个</t>
  </si>
  <si>
    <t>间隙式观测站点维护</t>
  </si>
  <si>
    <t>20个</t>
  </si>
  <si>
    <t>通讯费</t>
  </si>
  <si>
    <t>42台</t>
  </si>
  <si>
    <t>比重调查点</t>
  </si>
  <si>
    <t>158个</t>
  </si>
  <si>
    <t>质量指标</t>
  </si>
  <si>
    <t>普通国道MQI值</t>
  </si>
  <si>
    <t>大于等于89.82</t>
  </si>
  <si>
    <t>1.若为定性指标，则根据“三档”原则分别按照指标值的100-80%（含）、80-50%（含）、50-0%来记分。
2.若为定量指标，完成值达到指标值，记满分；未达到指标值，按B/A或A/B×该指标分值记分。</t>
  </si>
  <si>
    <t>普通国道PQI值</t>
  </si>
  <si>
    <t>大于等于89.32</t>
  </si>
  <si>
    <t>普通国道优良路率</t>
  </si>
  <si>
    <t>大于等于95.45</t>
  </si>
  <si>
    <t>普通省道MQI值</t>
  </si>
  <si>
    <t>大于等于87.28</t>
  </si>
  <si>
    <t>普通省道PQI值</t>
  </si>
  <si>
    <t>大于等于86.77</t>
  </si>
  <si>
    <t>普通省道优良路率</t>
  </si>
  <si>
    <t>大于等于85.75</t>
  </si>
  <si>
    <t>县道MQI平均值</t>
  </si>
  <si>
    <t>大于等于77</t>
  </si>
  <si>
    <t>/</t>
  </si>
  <si>
    <t>宁夏公路管理中心未对县道技术指标进行检测</t>
  </si>
  <si>
    <t>县道PQI值平均值</t>
  </si>
  <si>
    <t>大于等于75</t>
  </si>
  <si>
    <t>县道优良路率</t>
  </si>
  <si>
    <t>大于等于32.89%</t>
  </si>
  <si>
    <t>其他道路MQI平均值</t>
  </si>
  <si>
    <t>大于等于87</t>
  </si>
  <si>
    <t>宁夏公路管理中心未对其他道路技术指标进行检测</t>
  </si>
  <si>
    <t>其他道路PQI值平均值</t>
  </si>
  <si>
    <t>大于等于87.1</t>
  </si>
  <si>
    <t>其他道路优良路率</t>
  </si>
  <si>
    <t>大于等于83.9%</t>
  </si>
  <si>
    <t>数据采集准确率</t>
  </si>
  <si>
    <t>100%</t>
  </si>
  <si>
    <t>有部分交调观测设备存在故障期</t>
  </si>
  <si>
    <t>特大桥</t>
  </si>
  <si>
    <t>2座</t>
  </si>
  <si>
    <t>大桥</t>
  </si>
  <si>
    <t>3座</t>
  </si>
  <si>
    <t>中桥</t>
  </si>
  <si>
    <t>16座</t>
  </si>
  <si>
    <t>评估结果及抢险方案</t>
  </si>
  <si>
    <t>有效可行</t>
  </si>
  <si>
    <t>交调仪验收合格率</t>
  </si>
  <si>
    <t>时效指标</t>
  </si>
  <si>
    <t>保畅保通时间</t>
  </si>
  <si>
    <t>全天候</t>
  </si>
  <si>
    <t>计划按期完成率</t>
  </si>
  <si>
    <t>成果形成时间</t>
  </si>
  <si>
    <t>及时有效</t>
  </si>
  <si>
    <t>连续式观测</t>
  </si>
  <si>
    <t>每日进行</t>
  </si>
  <si>
    <t>完成</t>
  </si>
  <si>
    <t>间隙式观测</t>
  </si>
  <si>
    <t>每月5号、15号、25号观测</t>
  </si>
  <si>
    <t>比重调查</t>
  </si>
  <si>
    <t>需在当年规定日期连续观测24小时</t>
  </si>
  <si>
    <t>成本指标</t>
  </si>
  <si>
    <t>普通干线合计490.195km公路小修保养预算值</t>
  </si>
  <si>
    <t>2084.78万元</t>
  </si>
  <si>
    <t>8000车道每公里每年公路路面技术状况检测2020年成本控制指标</t>
  </si>
  <si>
    <t>41万元</t>
  </si>
  <si>
    <t>21座桥梁4853延米桥隧定期检查预算值</t>
  </si>
  <si>
    <t>48.79万元</t>
  </si>
  <si>
    <t>76km应急抢险评估预算值</t>
  </si>
  <si>
    <t>50万元</t>
  </si>
  <si>
    <t>连续式交通量观测仪1台</t>
  </si>
  <si>
    <t>15万元</t>
  </si>
  <si>
    <t>连续式观测站点维护9个</t>
  </si>
  <si>
    <t>9万元</t>
  </si>
  <si>
    <t>间隙式观测站点维护费20个</t>
  </si>
  <si>
    <t>6万元</t>
  </si>
  <si>
    <t>比重调查158个点</t>
  </si>
  <si>
    <t>5万元</t>
  </si>
  <si>
    <t>42台设备SIM卡通讯费</t>
  </si>
  <si>
    <t>1万元</t>
  </si>
  <si>
    <t>1万</t>
  </si>
  <si>
    <t>效
益
指
标
（40分）</t>
  </si>
  <si>
    <t>经济效益
指标</t>
  </si>
  <si>
    <t>通过路况检测数据分析，提高公路养护科学决策能力。</t>
  </si>
  <si>
    <t>保障公路养护资金使用效益</t>
  </si>
  <si>
    <t>基本保障保障公路养护资金使用效益</t>
  </si>
  <si>
    <t>通过交通量数据分析，提高公路养护科学决策能力。</t>
  </si>
  <si>
    <t>社会效益
指标</t>
  </si>
  <si>
    <t>保障公路基础设施完好通畅，满足人民出行要求</t>
  </si>
  <si>
    <t>有所提升</t>
  </si>
  <si>
    <t>为路网改造提供基础数据和参考</t>
  </si>
  <si>
    <t>基础数据和参考</t>
  </si>
  <si>
    <t>较好达到效果</t>
  </si>
  <si>
    <t>促进我国经济社会持续健康发展发挥重要作用</t>
  </si>
  <si>
    <t>促进经济发展</t>
  </si>
  <si>
    <t>更好的服务人民群众安全便捷出行</t>
  </si>
  <si>
    <t>服务群众出行</t>
  </si>
  <si>
    <t>通过定期检查及时发现桥梁病害并进行处治，提升桥梁的安全运行能力。</t>
  </si>
  <si>
    <t>通过评估成果指导抢险及恢复作业，并采取必要措施保障群众生命财产安全</t>
  </si>
  <si>
    <t>得到保障</t>
  </si>
  <si>
    <t>交调统计工作效率和数据质量</t>
  </si>
  <si>
    <t>生态效益
指标</t>
  </si>
  <si>
    <t>通过路况检测数据分析，优化路网结构，提高道路通行能力。</t>
  </si>
  <si>
    <t>减少拥堵路段车辆废气排放量，保护生态环境。</t>
  </si>
  <si>
    <t>通过交通量数据分析，优化路网结构，提高道路通行能力。</t>
  </si>
  <si>
    <t>可持续
影响指标</t>
  </si>
  <si>
    <t>公路技术状况、通行情况</t>
  </si>
  <si>
    <t>持续提升</t>
  </si>
  <si>
    <t>对路网改造提供基础数据和参考影响</t>
  </si>
  <si>
    <t>长期</t>
  </si>
  <si>
    <t>对促进我国经济社会持续健康发展发挥重要作用影响</t>
  </si>
  <si>
    <t>对更好的服务人民群众安全便捷出行影响</t>
  </si>
  <si>
    <t>桥梁状况</t>
  </si>
  <si>
    <t>掌握技术状况制定养护计划</t>
  </si>
  <si>
    <t>路段灾害风险</t>
  </si>
  <si>
    <t>了解灾害风险状况，加强防控</t>
  </si>
  <si>
    <t>提高观测数据准确率影响</t>
  </si>
  <si>
    <t>对搜集交通量资料，为交通规划、道路建设、交通控制、路网改造和群众出行提供基础数据和参考影响</t>
  </si>
  <si>
    <t>满意度指标（20分）</t>
  </si>
  <si>
    <t>服务对象
满意度
指标</t>
  </si>
  <si>
    <t>人民群众通行满意度</t>
  </si>
  <si>
    <t>大于等于95%</t>
  </si>
  <si>
    <t>同效益指标得分计算方式。</t>
  </si>
  <si>
    <t>群众对公路服务满意度</t>
  </si>
  <si>
    <t>社会满意度</t>
  </si>
  <si>
    <t>大于等于90%</t>
  </si>
  <si>
    <t>管养单位准确详细掌握桥梁技术状况</t>
  </si>
  <si>
    <t>指导管养单位抢险整治作业科学有效</t>
  </si>
  <si>
    <t>交通量调查、统计相关数据使用人员满意度</t>
  </si>
  <si>
    <t>总 　　　 分</t>
  </si>
  <si>
    <r>
      <rPr>
        <sz val="8"/>
        <rFont val="宋体"/>
        <charset val="134"/>
      </rPr>
      <t>注：1.得分一档最高不能超过该指标分值上限。
　　2.定性根据指标完成情况分为：达成预期指标、部分达成预期指标并具有一定效果、未达成预期指标且效果较差三档：分别按照指标值的100-80%（含）、80-50%（含）、50-0%合理确定分值。
　　3.定量指标若为正向指标（即指标值为</t>
    </r>
    <r>
      <rPr>
        <sz val="8"/>
        <rFont val="仿宋_GB2312"/>
        <charset val="134"/>
      </rPr>
      <t>≥</t>
    </r>
    <r>
      <rPr>
        <sz val="8"/>
        <rFont val="宋体"/>
        <charset val="134"/>
      </rPr>
      <t>**），则得分计算方法：全年实际值（B）/年度指标值（A）</t>
    </r>
    <r>
      <rPr>
        <sz val="8"/>
        <rFont val="Arial"/>
        <charset val="0"/>
      </rPr>
      <t>×</t>
    </r>
    <r>
      <rPr>
        <sz val="8"/>
        <rFont val="宋体"/>
        <charset val="134"/>
      </rPr>
      <t>该指标分值；若定量指标为反向指标（即指标值为</t>
    </r>
    <r>
      <rPr>
        <sz val="8"/>
        <rFont val="仿宋_GB2312"/>
        <charset val="134"/>
      </rPr>
      <t>≤</t>
    </r>
    <r>
      <rPr>
        <sz val="8"/>
        <rFont val="宋体"/>
        <charset val="134"/>
      </rPr>
      <t>**），则得分计算方法：年度指标值（A）/全年实际值（B）×该指标分值。
　　4.请在“未完成原因分析”一栏中简要说明偏离目标、不能完成目标的原因及今后改进的措施。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</si>
</sst>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20"/>
      <name val="方正小标宋_GBK"/>
      <charset val="134"/>
    </font>
    <font>
      <b/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8"/>
      <name val="Arial"/>
      <charset val="0"/>
    </font>
    <font>
      <sz val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14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8" borderId="15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4" fillId="17" borderId="14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13" fillId="8" borderId="8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0">
      <alignment vertical="center"/>
    </xf>
    <xf numFmtId="0" fontId="1" fillId="0" borderId="0" xfId="49" applyFont="1" applyFill="1" applyBorder="1" applyAlignment="1" applyProtection="1">
      <alignment vertical="center" wrapText="1"/>
    </xf>
    <xf numFmtId="0" fontId="2" fillId="0" borderId="0" xfId="49" applyFont="1" applyFill="1" applyBorder="1" applyAlignment="1" applyProtection="1">
      <alignment vertical="center" wrapText="1"/>
    </xf>
    <xf numFmtId="0" fontId="3" fillId="0" borderId="0" xfId="49" applyFont="1" applyFill="1" applyBorder="1" applyAlignment="1" applyProtection="1">
      <alignment horizontal="left" vertical="center"/>
    </xf>
    <xf numFmtId="0" fontId="4" fillId="0" borderId="0" xfId="49" applyFont="1" applyFill="1" applyBorder="1" applyAlignment="1" applyProtection="1">
      <alignment vertical="center" wrapText="1"/>
    </xf>
    <xf numFmtId="0" fontId="5" fillId="0" borderId="0" xfId="49" applyFont="1" applyFill="1" applyBorder="1" applyAlignment="1" applyProtection="1">
      <alignment horizontal="center" vertical="center" wrapText="1"/>
    </xf>
    <xf numFmtId="0" fontId="1" fillId="0" borderId="0" xfId="49" applyFont="1" applyFill="1" applyBorder="1" applyAlignment="1" applyProtection="1">
      <alignment horizontal="center" vertical="center" wrapText="1"/>
    </xf>
    <xf numFmtId="0" fontId="1" fillId="0" borderId="1" xfId="49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49" applyFont="1" applyFill="1" applyBorder="1" applyAlignment="1" applyProtection="1">
      <alignment horizontal="left" vertical="center" wrapText="1"/>
    </xf>
    <xf numFmtId="0" fontId="1" fillId="0" borderId="1" xfId="49" applyFont="1" applyFill="1" applyBorder="1" applyAlignment="1" applyProtection="1">
      <alignment vertical="center" wrapText="1"/>
    </xf>
    <xf numFmtId="0" fontId="6" fillId="0" borderId="2" xfId="49" applyFont="1" applyFill="1" applyBorder="1" applyAlignment="1" applyProtection="1">
      <alignment horizontal="left" vertical="top" wrapText="1"/>
    </xf>
    <xf numFmtId="0" fontId="1" fillId="0" borderId="3" xfId="49" applyFont="1" applyFill="1" applyBorder="1" applyAlignment="1" applyProtection="1">
      <alignment horizontal="left" vertical="top" wrapText="1"/>
    </xf>
    <xf numFmtId="0" fontId="1" fillId="0" borderId="4" xfId="49" applyFont="1" applyFill="1" applyBorder="1" applyAlignment="1" applyProtection="1">
      <alignment horizontal="left" vertical="top" wrapText="1"/>
    </xf>
    <xf numFmtId="0" fontId="1" fillId="0" borderId="1" xfId="49" applyFont="1" applyFill="1" applyBorder="1" applyAlignment="1" applyProtection="1">
      <alignment horizontal="left" vertical="top" wrapText="1"/>
    </xf>
    <xf numFmtId="9" fontId="1" fillId="0" borderId="1" xfId="49" applyNumberFormat="1" applyFont="1" applyFill="1" applyBorder="1" applyAlignment="1" applyProtection="1">
      <alignment horizontal="center" vertical="center" wrapText="1"/>
    </xf>
    <xf numFmtId="0" fontId="1" fillId="0" borderId="5" xfId="49" applyFont="1" applyFill="1" applyBorder="1" applyAlignment="1" applyProtection="1">
      <alignment horizontal="center" vertical="center" wrapText="1"/>
    </xf>
    <xf numFmtId="0" fontId="1" fillId="0" borderId="6" xfId="49" applyFont="1" applyFill="1" applyBorder="1" applyAlignment="1" applyProtection="1">
      <alignment horizontal="center" vertical="center" wrapText="1"/>
    </xf>
    <xf numFmtId="0" fontId="1" fillId="0" borderId="7" xfId="49" applyFont="1" applyFill="1" applyBorder="1" applyAlignment="1" applyProtection="1">
      <alignment horizontal="center" vertical="center" wrapText="1"/>
    </xf>
    <xf numFmtId="0" fontId="6" fillId="0" borderId="2" xfId="49" applyFont="1" applyFill="1" applyBorder="1" applyAlignment="1" applyProtection="1">
      <alignment horizontal="center" vertical="center" wrapText="1"/>
    </xf>
    <xf numFmtId="0" fontId="6" fillId="0" borderId="3" xfId="49" applyFont="1" applyFill="1" applyBorder="1" applyAlignment="1" applyProtection="1">
      <alignment horizontal="center" vertical="center" wrapText="1"/>
    </xf>
    <xf numFmtId="0" fontId="6" fillId="0" borderId="4" xfId="49" applyFont="1" applyFill="1" applyBorder="1" applyAlignment="1" applyProtection="1">
      <alignment horizontal="center" vertical="center" wrapText="1"/>
    </xf>
    <xf numFmtId="0" fontId="6" fillId="0" borderId="1" xfId="49" applyFont="1" applyFill="1" applyBorder="1" applyAlignment="1" applyProtection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1"/>
  <sheetViews>
    <sheetView tabSelected="1" zoomScale="130" zoomScaleNormal="130" topLeftCell="B4" workbookViewId="0">
      <selection activeCell="L10" sqref="L10"/>
    </sheetView>
  </sheetViews>
  <sheetFormatPr defaultColWidth="8.8" defaultRowHeight="12"/>
  <cols>
    <col min="1" max="1" width="7.65833333333333" style="2" customWidth="1"/>
    <col min="2" max="2" width="8.2" style="2" customWidth="1"/>
    <col min="3" max="3" width="7.8" style="2" customWidth="1"/>
    <col min="4" max="4" width="18.05" style="2" customWidth="1"/>
    <col min="5" max="5" width="3.3" style="2" customWidth="1"/>
    <col min="6" max="6" width="13.2" style="2" customWidth="1"/>
    <col min="7" max="7" width="10.4" style="2" customWidth="1"/>
    <col min="8" max="8" width="7.8" style="2" customWidth="1"/>
    <col min="9" max="9" width="6.9" style="2" customWidth="1"/>
    <col min="10" max="10" width="7.43333333333333" style="2" customWidth="1"/>
    <col min="11" max="11" width="17.425" style="2" customWidth="1"/>
    <col min="12" max="16377" width="8.1" style="2" customWidth="1"/>
    <col min="16378" max="16378" width="8.1" style="2"/>
    <col min="16379" max="16384" width="8.8" style="2"/>
  </cols>
  <sheetData>
    <row r="1" ht="22" customHeight="1" spans="1:5">
      <c r="A1" s="3" t="s">
        <v>0</v>
      </c>
      <c r="B1" s="3"/>
      <c r="C1" s="3"/>
      <c r="D1" s="4"/>
      <c r="E1" s="4"/>
    </row>
    <row r="2" ht="29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5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8" customHeight="1" spans="1:11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  <c r="K4" s="7"/>
    </row>
    <row r="5" s="1" customFormat="1" ht="18" customHeight="1" spans="1:11">
      <c r="A5" s="7" t="s">
        <v>5</v>
      </c>
      <c r="B5" s="7"/>
      <c r="C5" s="7"/>
      <c r="D5" s="7" t="s">
        <v>6</v>
      </c>
      <c r="E5" s="7"/>
      <c r="F5" s="7"/>
      <c r="G5" s="7" t="s">
        <v>7</v>
      </c>
      <c r="H5" s="7"/>
      <c r="I5" s="7" t="s">
        <v>8</v>
      </c>
      <c r="J5" s="7"/>
      <c r="K5" s="7"/>
    </row>
    <row r="6" s="1" customFormat="1" ht="18" customHeight="1" spans="1:11">
      <c r="A6" s="7" t="s">
        <v>9</v>
      </c>
      <c r="B6" s="8"/>
      <c r="C6" s="8"/>
      <c r="D6" s="7"/>
      <c r="E6" s="7"/>
      <c r="F6" s="7"/>
      <c r="G6" s="7" t="s">
        <v>10</v>
      </c>
      <c r="H6" s="7"/>
      <c r="I6" s="7" t="s">
        <v>11</v>
      </c>
      <c r="J6" s="7"/>
      <c r="K6" s="7"/>
    </row>
    <row r="7" s="1" customFormat="1" ht="18" customHeight="1" spans="1:11">
      <c r="A7" s="7"/>
      <c r="B7" s="8"/>
      <c r="C7" s="8"/>
      <c r="D7" s="9" t="s">
        <v>12</v>
      </c>
      <c r="E7" s="9"/>
      <c r="F7" s="7"/>
      <c r="G7" s="7" t="s">
        <v>13</v>
      </c>
      <c r="H7" s="7"/>
      <c r="I7" s="7" t="s">
        <v>13</v>
      </c>
      <c r="J7" s="7"/>
      <c r="K7" s="7"/>
    </row>
    <row r="8" s="1" customFormat="1" ht="18" customHeight="1" spans="1:11">
      <c r="A8" s="8"/>
      <c r="B8" s="8"/>
      <c r="C8" s="8"/>
      <c r="D8" s="9" t="s">
        <v>14</v>
      </c>
      <c r="E8" s="9"/>
      <c r="F8" s="7"/>
      <c r="G8" s="7" t="s">
        <v>13</v>
      </c>
      <c r="H8" s="7"/>
      <c r="I8" s="7" t="s">
        <v>13</v>
      </c>
      <c r="J8" s="7"/>
      <c r="K8" s="7"/>
    </row>
    <row r="9" s="1" customFormat="1" ht="18" customHeight="1" spans="1:11">
      <c r="A9" s="8"/>
      <c r="B9" s="8"/>
      <c r="C9" s="8"/>
      <c r="D9" s="9" t="s">
        <v>15</v>
      </c>
      <c r="E9" s="9"/>
      <c r="F9" s="7"/>
      <c r="G9" s="7"/>
      <c r="H9" s="7"/>
      <c r="I9" s="7"/>
      <c r="J9" s="7"/>
      <c r="K9" s="7"/>
    </row>
    <row r="10" s="1" customFormat="1" ht="150" customHeight="1" spans="1:11">
      <c r="A10" s="7" t="s">
        <v>16</v>
      </c>
      <c r="B10" s="10" t="s">
        <v>17</v>
      </c>
      <c r="C10" s="11" t="s">
        <v>18</v>
      </c>
      <c r="D10" s="12"/>
      <c r="E10" s="12"/>
      <c r="F10" s="13"/>
      <c r="G10" s="14" t="s">
        <v>19</v>
      </c>
      <c r="H10" s="14"/>
      <c r="I10" s="14"/>
      <c r="J10" s="14"/>
      <c r="K10" s="14"/>
    </row>
    <row r="11" s="1" customFormat="1" ht="18" customHeight="1" spans="1:11">
      <c r="A11" s="7" t="s">
        <v>20</v>
      </c>
      <c r="B11" s="7" t="s">
        <v>21</v>
      </c>
      <c r="C11" s="7" t="s">
        <v>22</v>
      </c>
      <c r="D11" s="7" t="s">
        <v>23</v>
      </c>
      <c r="E11" s="7" t="s">
        <v>24</v>
      </c>
      <c r="F11" s="7" t="s">
        <v>25</v>
      </c>
      <c r="G11" s="7" t="s">
        <v>26</v>
      </c>
      <c r="H11" s="7" t="s">
        <v>27</v>
      </c>
      <c r="I11" s="7"/>
      <c r="J11" s="7" t="s">
        <v>28</v>
      </c>
      <c r="K11" s="7" t="s">
        <v>29</v>
      </c>
    </row>
    <row r="12" s="1" customFormat="1" ht="63" spans="1:11">
      <c r="A12" s="7"/>
      <c r="B12" s="7" t="s">
        <v>30</v>
      </c>
      <c r="C12" s="7" t="s">
        <v>31</v>
      </c>
      <c r="D12" s="10" t="s">
        <v>32</v>
      </c>
      <c r="E12" s="10">
        <v>2</v>
      </c>
      <c r="F12" s="7" t="s">
        <v>33</v>
      </c>
      <c r="G12" s="7" t="s">
        <v>34</v>
      </c>
      <c r="H12" s="9" t="s">
        <v>35</v>
      </c>
      <c r="I12" s="9"/>
      <c r="J12" s="10">
        <v>2</v>
      </c>
      <c r="K12" s="10"/>
    </row>
    <row r="13" s="1" customFormat="1" ht="20" customHeight="1" spans="1:11">
      <c r="A13" s="7"/>
      <c r="B13" s="7"/>
      <c r="C13" s="7"/>
      <c r="D13" s="10" t="s">
        <v>36</v>
      </c>
      <c r="E13" s="10">
        <v>4</v>
      </c>
      <c r="F13" s="7" t="s">
        <v>37</v>
      </c>
      <c r="G13" s="7" t="s">
        <v>38</v>
      </c>
      <c r="H13" s="9"/>
      <c r="I13" s="9"/>
      <c r="J13" s="10">
        <v>2.6</v>
      </c>
      <c r="K13" s="10" t="s">
        <v>39</v>
      </c>
    </row>
    <row r="14" s="1" customFormat="1" ht="20" customHeight="1" spans="1:11">
      <c r="A14" s="7"/>
      <c r="B14" s="7"/>
      <c r="C14" s="7"/>
      <c r="D14" s="10" t="s">
        <v>40</v>
      </c>
      <c r="E14" s="10">
        <v>1</v>
      </c>
      <c r="F14" s="7" t="s">
        <v>41</v>
      </c>
      <c r="G14" s="7" t="s">
        <v>41</v>
      </c>
      <c r="H14" s="9"/>
      <c r="I14" s="9"/>
      <c r="J14" s="10">
        <v>1</v>
      </c>
      <c r="K14" s="10"/>
    </row>
    <row r="15" s="1" customFormat="1" ht="20" customHeight="1" spans="1:11">
      <c r="A15" s="7"/>
      <c r="B15" s="7"/>
      <c r="C15" s="7"/>
      <c r="D15" s="10" t="s">
        <v>42</v>
      </c>
      <c r="E15" s="10">
        <v>1</v>
      </c>
      <c r="F15" s="7" t="s">
        <v>43</v>
      </c>
      <c r="G15" s="7" t="s">
        <v>43</v>
      </c>
      <c r="H15" s="9"/>
      <c r="I15" s="9"/>
      <c r="J15" s="10">
        <v>1</v>
      </c>
      <c r="K15" s="10"/>
    </row>
    <row r="16" s="1" customFormat="1" ht="20" customHeight="1" spans="1:11">
      <c r="A16" s="7"/>
      <c r="B16" s="7"/>
      <c r="C16" s="7"/>
      <c r="D16" s="10" t="s">
        <v>44</v>
      </c>
      <c r="E16" s="10">
        <v>1</v>
      </c>
      <c r="F16" s="7" t="s">
        <v>45</v>
      </c>
      <c r="G16" s="7" t="s">
        <v>46</v>
      </c>
      <c r="H16" s="9"/>
      <c r="I16" s="9"/>
      <c r="J16" s="10">
        <v>1</v>
      </c>
      <c r="K16" s="10" t="s">
        <v>47</v>
      </c>
    </row>
    <row r="17" s="1" customFormat="1" ht="20" customHeight="1" spans="1:11">
      <c r="A17" s="7"/>
      <c r="B17" s="7"/>
      <c r="C17" s="7"/>
      <c r="D17" s="10" t="s">
        <v>48</v>
      </c>
      <c r="E17" s="10">
        <v>0.8</v>
      </c>
      <c r="F17" s="7" t="s">
        <v>49</v>
      </c>
      <c r="G17" s="7" t="s">
        <v>49</v>
      </c>
      <c r="H17" s="9"/>
      <c r="I17" s="9"/>
      <c r="J17" s="10">
        <v>0.8</v>
      </c>
      <c r="K17" s="10"/>
    </row>
    <row r="18" s="1" customFormat="1" ht="20" customHeight="1" spans="1:11">
      <c r="A18" s="7"/>
      <c r="B18" s="7"/>
      <c r="C18" s="7"/>
      <c r="D18" s="10" t="s">
        <v>50</v>
      </c>
      <c r="E18" s="10">
        <v>0.8</v>
      </c>
      <c r="F18" s="7" t="s">
        <v>51</v>
      </c>
      <c r="G18" s="7" t="s">
        <v>51</v>
      </c>
      <c r="H18" s="9"/>
      <c r="I18" s="9"/>
      <c r="J18" s="10">
        <v>0.8</v>
      </c>
      <c r="K18" s="10"/>
    </row>
    <row r="19" s="1" customFormat="1" ht="20" customHeight="1" spans="1:11">
      <c r="A19" s="7"/>
      <c r="B19" s="7"/>
      <c r="C19" s="7"/>
      <c r="D19" s="10" t="s">
        <v>52</v>
      </c>
      <c r="E19" s="10">
        <v>0.8</v>
      </c>
      <c r="F19" s="7" t="s">
        <v>53</v>
      </c>
      <c r="G19" s="7" t="s">
        <v>53</v>
      </c>
      <c r="H19" s="9"/>
      <c r="I19" s="9"/>
      <c r="J19" s="10">
        <v>0.8</v>
      </c>
      <c r="K19" s="10"/>
    </row>
    <row r="20" s="1" customFormat="1" ht="20" customHeight="1" spans="1:11">
      <c r="A20" s="7"/>
      <c r="B20" s="7"/>
      <c r="C20" s="7"/>
      <c r="D20" s="10" t="s">
        <v>54</v>
      </c>
      <c r="E20" s="10">
        <v>0.8</v>
      </c>
      <c r="F20" s="7" t="s">
        <v>55</v>
      </c>
      <c r="G20" s="7" t="s">
        <v>55</v>
      </c>
      <c r="H20" s="9"/>
      <c r="I20" s="9"/>
      <c r="J20" s="10">
        <v>0.8</v>
      </c>
      <c r="K20" s="10"/>
    </row>
    <row r="21" s="1" customFormat="1" ht="20" customHeight="1" spans="1:11">
      <c r="A21" s="7"/>
      <c r="B21" s="7"/>
      <c r="C21" s="7"/>
      <c r="D21" s="10" t="s">
        <v>56</v>
      </c>
      <c r="E21" s="10">
        <v>0.8</v>
      </c>
      <c r="F21" s="7" t="s">
        <v>57</v>
      </c>
      <c r="G21" s="7" t="s">
        <v>57</v>
      </c>
      <c r="H21" s="9"/>
      <c r="I21" s="9"/>
      <c r="J21" s="10">
        <v>0.8</v>
      </c>
      <c r="K21" s="10"/>
    </row>
    <row r="22" s="1" customFormat="1" ht="20" customHeight="1" spans="1:11">
      <c r="A22" s="7"/>
      <c r="B22" s="7"/>
      <c r="C22" s="7" t="s">
        <v>58</v>
      </c>
      <c r="D22" s="10" t="s">
        <v>59</v>
      </c>
      <c r="E22" s="10">
        <v>0.5</v>
      </c>
      <c r="F22" s="7" t="s">
        <v>60</v>
      </c>
      <c r="G22" s="7">
        <v>92.91</v>
      </c>
      <c r="H22" s="9" t="s">
        <v>61</v>
      </c>
      <c r="I22" s="9"/>
      <c r="J22" s="10">
        <v>0.5</v>
      </c>
      <c r="K22" s="10"/>
    </row>
    <row r="23" s="1" customFormat="1" ht="20" customHeight="1" spans="1:11">
      <c r="A23" s="7"/>
      <c r="B23" s="7"/>
      <c r="C23" s="7"/>
      <c r="D23" s="10" t="s">
        <v>62</v>
      </c>
      <c r="E23" s="10">
        <v>0.5</v>
      </c>
      <c r="F23" s="7" t="s">
        <v>63</v>
      </c>
      <c r="G23" s="7">
        <v>91.61</v>
      </c>
      <c r="H23" s="9"/>
      <c r="I23" s="9"/>
      <c r="J23" s="10">
        <v>0.5</v>
      </c>
      <c r="K23" s="10"/>
    </row>
    <row r="24" s="1" customFormat="1" ht="20" customHeight="1" spans="1:11">
      <c r="A24" s="7"/>
      <c r="B24" s="7"/>
      <c r="C24" s="7"/>
      <c r="D24" s="10" t="s">
        <v>64</v>
      </c>
      <c r="E24" s="10">
        <v>0.5</v>
      </c>
      <c r="F24" s="7" t="s">
        <v>65</v>
      </c>
      <c r="G24" s="7">
        <v>94.74</v>
      </c>
      <c r="H24" s="9"/>
      <c r="I24" s="9"/>
      <c r="J24" s="10">
        <v>0.5</v>
      </c>
      <c r="K24" s="10"/>
    </row>
    <row r="25" s="1" customFormat="1" ht="20" customHeight="1" spans="1:11">
      <c r="A25" s="7"/>
      <c r="B25" s="7"/>
      <c r="C25" s="7"/>
      <c r="D25" s="10" t="s">
        <v>66</v>
      </c>
      <c r="E25" s="10">
        <v>0.5</v>
      </c>
      <c r="F25" s="7" t="s">
        <v>67</v>
      </c>
      <c r="G25" s="7">
        <v>91.16</v>
      </c>
      <c r="H25" s="9"/>
      <c r="I25" s="9"/>
      <c r="J25" s="10">
        <v>0.5</v>
      </c>
      <c r="K25" s="10"/>
    </row>
    <row r="26" s="1" customFormat="1" ht="20" customHeight="1" spans="1:11">
      <c r="A26" s="7"/>
      <c r="B26" s="7"/>
      <c r="C26" s="7"/>
      <c r="D26" s="10" t="s">
        <v>68</v>
      </c>
      <c r="E26" s="10">
        <v>0.5</v>
      </c>
      <c r="F26" s="7" t="s">
        <v>69</v>
      </c>
      <c r="G26" s="7">
        <v>89.8</v>
      </c>
      <c r="H26" s="9"/>
      <c r="I26" s="9"/>
      <c r="J26" s="10">
        <v>0.5</v>
      </c>
      <c r="K26" s="10"/>
    </row>
    <row r="27" s="1" customFormat="1" ht="20" customHeight="1" spans="1:11">
      <c r="A27" s="7"/>
      <c r="B27" s="7"/>
      <c r="C27" s="7"/>
      <c r="D27" s="10" t="s">
        <v>70</v>
      </c>
      <c r="E27" s="10">
        <v>0.5</v>
      </c>
      <c r="F27" s="7" t="s">
        <v>71</v>
      </c>
      <c r="G27" s="7">
        <v>100</v>
      </c>
      <c r="H27" s="9"/>
      <c r="I27" s="9"/>
      <c r="J27" s="10">
        <v>0.5</v>
      </c>
      <c r="K27" s="10"/>
    </row>
    <row r="28" s="1" customFormat="1" ht="20" customHeight="1" spans="1:11">
      <c r="A28" s="7"/>
      <c r="B28" s="7"/>
      <c r="C28" s="7"/>
      <c r="D28" s="10" t="s">
        <v>72</v>
      </c>
      <c r="E28" s="10">
        <v>0.5</v>
      </c>
      <c r="F28" s="7" t="s">
        <v>73</v>
      </c>
      <c r="G28" s="7" t="s">
        <v>74</v>
      </c>
      <c r="H28" s="9"/>
      <c r="I28" s="9"/>
      <c r="J28" s="10">
        <v>0</v>
      </c>
      <c r="K28" s="16" t="s">
        <v>75</v>
      </c>
    </row>
    <row r="29" s="1" customFormat="1" ht="20" customHeight="1" spans="1:11">
      <c r="A29" s="7"/>
      <c r="B29" s="7"/>
      <c r="C29" s="7"/>
      <c r="D29" s="10" t="s">
        <v>76</v>
      </c>
      <c r="E29" s="10">
        <v>0.5</v>
      </c>
      <c r="F29" s="7" t="s">
        <v>77</v>
      </c>
      <c r="G29" s="7" t="s">
        <v>74</v>
      </c>
      <c r="H29" s="9"/>
      <c r="I29" s="9"/>
      <c r="J29" s="10">
        <v>0</v>
      </c>
      <c r="K29" s="17"/>
    </row>
    <row r="30" s="1" customFormat="1" ht="20" customHeight="1" spans="1:11">
      <c r="A30" s="7"/>
      <c r="B30" s="7"/>
      <c r="C30" s="7"/>
      <c r="D30" s="10" t="s">
        <v>78</v>
      </c>
      <c r="E30" s="10">
        <v>0.5</v>
      </c>
      <c r="F30" s="7" t="s">
        <v>79</v>
      </c>
      <c r="G30" s="7" t="s">
        <v>74</v>
      </c>
      <c r="H30" s="9"/>
      <c r="I30" s="9"/>
      <c r="J30" s="10">
        <v>0</v>
      </c>
      <c r="K30" s="18"/>
    </row>
    <row r="31" s="1" customFormat="1" ht="10.5" spans="1:11">
      <c r="A31" s="7"/>
      <c r="B31" s="7"/>
      <c r="C31" s="7"/>
      <c r="D31" s="10" t="s">
        <v>80</v>
      </c>
      <c r="E31" s="10">
        <v>0.5</v>
      </c>
      <c r="F31" s="7" t="s">
        <v>81</v>
      </c>
      <c r="G31" s="7" t="s">
        <v>74</v>
      </c>
      <c r="H31" s="9"/>
      <c r="I31" s="9"/>
      <c r="J31" s="10">
        <v>0</v>
      </c>
      <c r="K31" s="16" t="s">
        <v>82</v>
      </c>
    </row>
    <row r="32" s="1" customFormat="1" ht="10.5" spans="1:11">
      <c r="A32" s="7"/>
      <c r="B32" s="7"/>
      <c r="C32" s="7"/>
      <c r="D32" s="10" t="s">
        <v>83</v>
      </c>
      <c r="E32" s="10">
        <v>0.5</v>
      </c>
      <c r="F32" s="7" t="s">
        <v>84</v>
      </c>
      <c r="G32" s="7" t="s">
        <v>74</v>
      </c>
      <c r="H32" s="9"/>
      <c r="I32" s="9"/>
      <c r="J32" s="10">
        <v>0</v>
      </c>
      <c r="K32" s="17"/>
    </row>
    <row r="33" s="1" customFormat="1" ht="10.5" spans="1:11">
      <c r="A33" s="7"/>
      <c r="B33" s="7"/>
      <c r="C33" s="7"/>
      <c r="D33" s="10" t="s">
        <v>85</v>
      </c>
      <c r="E33" s="10">
        <v>0.5</v>
      </c>
      <c r="F33" s="7" t="s">
        <v>86</v>
      </c>
      <c r="G33" s="7" t="s">
        <v>74</v>
      </c>
      <c r="H33" s="9"/>
      <c r="I33" s="9"/>
      <c r="J33" s="10">
        <v>0</v>
      </c>
      <c r="K33" s="18"/>
    </row>
    <row r="34" s="1" customFormat="1" ht="20" customHeight="1" spans="1:11">
      <c r="A34" s="7"/>
      <c r="B34" s="7"/>
      <c r="C34" s="7"/>
      <c r="D34" s="10" t="s">
        <v>87</v>
      </c>
      <c r="E34" s="10">
        <v>3</v>
      </c>
      <c r="F34" s="7" t="s">
        <v>88</v>
      </c>
      <c r="G34" s="15">
        <v>0.94</v>
      </c>
      <c r="H34" s="9"/>
      <c r="I34" s="9"/>
      <c r="J34" s="10">
        <v>2.8</v>
      </c>
      <c r="K34" s="10" t="s">
        <v>89</v>
      </c>
    </row>
    <row r="35" s="1" customFormat="1" ht="20" customHeight="1" spans="1:11">
      <c r="A35" s="7"/>
      <c r="B35" s="7"/>
      <c r="C35" s="7"/>
      <c r="D35" s="10" t="s">
        <v>90</v>
      </c>
      <c r="E35" s="10">
        <v>0.5</v>
      </c>
      <c r="F35" s="7" t="s">
        <v>91</v>
      </c>
      <c r="G35" s="7" t="s">
        <v>91</v>
      </c>
      <c r="H35" s="9"/>
      <c r="I35" s="9"/>
      <c r="J35" s="10">
        <v>0.5</v>
      </c>
      <c r="K35" s="10"/>
    </row>
    <row r="36" s="1" customFormat="1" ht="20" customHeight="1" spans="1:11">
      <c r="A36" s="7"/>
      <c r="B36" s="7"/>
      <c r="C36" s="7"/>
      <c r="D36" s="10" t="s">
        <v>92</v>
      </c>
      <c r="E36" s="10">
        <v>0.5</v>
      </c>
      <c r="F36" s="7" t="s">
        <v>93</v>
      </c>
      <c r="G36" s="7" t="s">
        <v>93</v>
      </c>
      <c r="H36" s="9"/>
      <c r="I36" s="9"/>
      <c r="J36" s="10">
        <v>0.5</v>
      </c>
      <c r="K36" s="10"/>
    </row>
    <row r="37" s="1" customFormat="1" ht="20" customHeight="1" spans="1:11">
      <c r="A37" s="7"/>
      <c r="B37" s="7"/>
      <c r="C37" s="7"/>
      <c r="D37" s="10" t="s">
        <v>94</v>
      </c>
      <c r="E37" s="10">
        <v>0.5</v>
      </c>
      <c r="F37" s="7" t="s">
        <v>95</v>
      </c>
      <c r="G37" s="7" t="s">
        <v>95</v>
      </c>
      <c r="H37" s="9"/>
      <c r="I37" s="9"/>
      <c r="J37" s="10">
        <v>0.5</v>
      </c>
      <c r="K37" s="10"/>
    </row>
    <row r="38" s="1" customFormat="1" ht="20" customHeight="1" spans="1:11">
      <c r="A38" s="7"/>
      <c r="B38" s="7"/>
      <c r="C38" s="7"/>
      <c r="D38" s="10" t="s">
        <v>96</v>
      </c>
      <c r="E38" s="10">
        <v>0.5</v>
      </c>
      <c r="F38" s="7" t="s">
        <v>97</v>
      </c>
      <c r="G38" s="7" t="s">
        <v>97</v>
      </c>
      <c r="H38" s="9"/>
      <c r="I38" s="9"/>
      <c r="J38" s="10">
        <v>0.5</v>
      </c>
      <c r="K38" s="10"/>
    </row>
    <row r="39" s="1" customFormat="1" ht="20" customHeight="1" spans="1:11">
      <c r="A39" s="7"/>
      <c r="B39" s="7"/>
      <c r="C39" s="7"/>
      <c r="D39" s="10" t="s">
        <v>98</v>
      </c>
      <c r="E39" s="10">
        <v>1</v>
      </c>
      <c r="F39" s="7" t="s">
        <v>88</v>
      </c>
      <c r="G39" s="15">
        <v>1</v>
      </c>
      <c r="H39" s="9"/>
      <c r="I39" s="9"/>
      <c r="J39" s="10">
        <v>1</v>
      </c>
      <c r="K39" s="10"/>
    </row>
    <row r="40" s="1" customFormat="1" ht="20" customHeight="1" spans="1:11">
      <c r="A40" s="7"/>
      <c r="B40" s="7"/>
      <c r="C40" s="7" t="s">
        <v>99</v>
      </c>
      <c r="D40" s="10" t="s">
        <v>100</v>
      </c>
      <c r="E40" s="10">
        <v>1</v>
      </c>
      <c r="F40" s="7" t="s">
        <v>101</v>
      </c>
      <c r="G40" s="7" t="s">
        <v>101</v>
      </c>
      <c r="H40" s="9"/>
      <c r="I40" s="9"/>
      <c r="J40" s="10">
        <v>1</v>
      </c>
      <c r="K40" s="10"/>
    </row>
    <row r="41" s="1" customFormat="1" ht="20" customHeight="1" spans="1:11">
      <c r="A41" s="7"/>
      <c r="B41" s="7"/>
      <c r="C41" s="7"/>
      <c r="D41" s="10" t="s">
        <v>102</v>
      </c>
      <c r="E41" s="10">
        <v>1</v>
      </c>
      <c r="F41" s="7" t="s">
        <v>88</v>
      </c>
      <c r="G41" s="7" t="s">
        <v>88</v>
      </c>
      <c r="H41" s="9"/>
      <c r="I41" s="9"/>
      <c r="J41" s="10">
        <v>1</v>
      </c>
      <c r="K41" s="10"/>
    </row>
    <row r="42" s="1" customFormat="1" ht="20" customHeight="1" spans="1:11">
      <c r="A42" s="7"/>
      <c r="B42" s="7"/>
      <c r="C42" s="7"/>
      <c r="D42" s="10" t="s">
        <v>103</v>
      </c>
      <c r="E42" s="10">
        <v>1</v>
      </c>
      <c r="F42" s="7" t="s">
        <v>104</v>
      </c>
      <c r="G42" s="7"/>
      <c r="H42" s="9"/>
      <c r="I42" s="9"/>
      <c r="J42" s="10">
        <v>1</v>
      </c>
      <c r="K42" s="10"/>
    </row>
    <row r="43" s="1" customFormat="1" ht="20" customHeight="1" spans="1:11">
      <c r="A43" s="7"/>
      <c r="B43" s="7"/>
      <c r="C43" s="7"/>
      <c r="D43" s="10" t="s">
        <v>105</v>
      </c>
      <c r="E43" s="10">
        <v>0.5</v>
      </c>
      <c r="F43" s="7" t="s">
        <v>106</v>
      </c>
      <c r="G43" s="7" t="s">
        <v>107</v>
      </c>
      <c r="H43" s="9"/>
      <c r="I43" s="9"/>
      <c r="J43" s="10">
        <v>0.5</v>
      </c>
      <c r="K43" s="10"/>
    </row>
    <row r="44" s="1" customFormat="1" ht="20" customHeight="1" spans="1:11">
      <c r="A44" s="7"/>
      <c r="B44" s="7"/>
      <c r="C44" s="7"/>
      <c r="D44" s="10" t="s">
        <v>108</v>
      </c>
      <c r="E44" s="10">
        <v>0.5</v>
      </c>
      <c r="F44" s="7" t="s">
        <v>109</v>
      </c>
      <c r="G44" s="7" t="s">
        <v>107</v>
      </c>
      <c r="H44" s="9"/>
      <c r="I44" s="9"/>
      <c r="J44" s="10">
        <v>0.5</v>
      </c>
      <c r="K44" s="10"/>
    </row>
    <row r="45" s="1" customFormat="1" ht="20" customHeight="1" spans="1:11">
      <c r="A45" s="7"/>
      <c r="B45" s="7"/>
      <c r="C45" s="7"/>
      <c r="D45" s="10" t="s">
        <v>110</v>
      </c>
      <c r="E45" s="10">
        <v>0.5</v>
      </c>
      <c r="F45" s="7" t="s">
        <v>111</v>
      </c>
      <c r="G45" s="7" t="s">
        <v>107</v>
      </c>
      <c r="H45" s="9"/>
      <c r="I45" s="9"/>
      <c r="J45" s="10">
        <v>0.5</v>
      </c>
      <c r="K45" s="10"/>
    </row>
    <row r="46" s="1" customFormat="1" ht="20" customHeight="1" spans="1:11">
      <c r="A46" s="7"/>
      <c r="B46" s="7"/>
      <c r="C46" s="7" t="s">
        <v>112</v>
      </c>
      <c r="D46" s="10" t="s">
        <v>113</v>
      </c>
      <c r="E46" s="10">
        <v>4</v>
      </c>
      <c r="F46" s="7" t="s">
        <v>114</v>
      </c>
      <c r="G46" s="7" t="s">
        <v>114</v>
      </c>
      <c r="H46" s="9"/>
      <c r="I46" s="9"/>
      <c r="J46" s="10">
        <v>4</v>
      </c>
      <c r="K46" s="10"/>
    </row>
    <row r="47" s="1" customFormat="1" ht="20" customHeight="1" spans="1:11">
      <c r="A47" s="7"/>
      <c r="B47" s="7"/>
      <c r="C47" s="7"/>
      <c r="D47" s="10" t="s">
        <v>115</v>
      </c>
      <c r="E47" s="10">
        <v>2</v>
      </c>
      <c r="F47" s="7" t="s">
        <v>116</v>
      </c>
      <c r="G47" s="7" t="s">
        <v>116</v>
      </c>
      <c r="H47" s="9"/>
      <c r="I47" s="9"/>
      <c r="J47" s="10">
        <v>2</v>
      </c>
      <c r="K47" s="10"/>
    </row>
    <row r="48" s="1" customFormat="1" ht="20" customHeight="1" spans="1:11">
      <c r="A48" s="7"/>
      <c r="B48" s="7"/>
      <c r="C48" s="7"/>
      <c r="D48" s="10" t="s">
        <v>117</v>
      </c>
      <c r="E48" s="10">
        <v>1</v>
      </c>
      <c r="F48" s="7" t="s">
        <v>118</v>
      </c>
      <c r="G48" s="7" t="s">
        <v>118</v>
      </c>
      <c r="H48" s="9"/>
      <c r="I48" s="9"/>
      <c r="J48" s="10">
        <v>1</v>
      </c>
      <c r="K48" s="10"/>
    </row>
    <row r="49" s="1" customFormat="1" ht="20" customHeight="1" spans="1:11">
      <c r="A49" s="7"/>
      <c r="B49" s="7"/>
      <c r="C49" s="7"/>
      <c r="D49" s="10" t="s">
        <v>119</v>
      </c>
      <c r="E49" s="10">
        <v>1</v>
      </c>
      <c r="F49" s="7" t="s">
        <v>120</v>
      </c>
      <c r="G49" s="7" t="s">
        <v>120</v>
      </c>
      <c r="H49" s="9"/>
      <c r="I49" s="9"/>
      <c r="J49" s="10">
        <v>1</v>
      </c>
      <c r="K49" s="10"/>
    </row>
    <row r="50" s="1" customFormat="1" ht="20" customHeight="1" spans="1:11">
      <c r="A50" s="7"/>
      <c r="B50" s="7"/>
      <c r="C50" s="7"/>
      <c r="D50" s="10" t="s">
        <v>121</v>
      </c>
      <c r="E50" s="10">
        <v>0.5</v>
      </c>
      <c r="F50" s="7" t="s">
        <v>122</v>
      </c>
      <c r="G50" s="7" t="s">
        <v>122</v>
      </c>
      <c r="H50" s="9"/>
      <c r="I50" s="9"/>
      <c r="J50" s="10">
        <v>0.5</v>
      </c>
      <c r="K50" s="10"/>
    </row>
    <row r="51" s="1" customFormat="1" ht="20" customHeight="1" spans="1:11">
      <c r="A51" s="7"/>
      <c r="B51" s="7"/>
      <c r="C51" s="7"/>
      <c r="D51" s="10" t="s">
        <v>123</v>
      </c>
      <c r="E51" s="10">
        <v>0.5</v>
      </c>
      <c r="F51" s="7" t="s">
        <v>124</v>
      </c>
      <c r="G51" s="7" t="s">
        <v>124</v>
      </c>
      <c r="H51" s="9"/>
      <c r="I51" s="9"/>
      <c r="J51" s="10">
        <v>0.5</v>
      </c>
      <c r="K51" s="10"/>
    </row>
    <row r="52" s="1" customFormat="1" ht="20" customHeight="1" spans="1:11">
      <c r="A52" s="7"/>
      <c r="B52" s="7"/>
      <c r="C52" s="7"/>
      <c r="D52" s="10" t="s">
        <v>125</v>
      </c>
      <c r="E52" s="10">
        <v>0.5</v>
      </c>
      <c r="F52" s="7" t="s">
        <v>126</v>
      </c>
      <c r="G52" s="7" t="s">
        <v>126</v>
      </c>
      <c r="H52" s="9"/>
      <c r="I52" s="9"/>
      <c r="J52" s="10">
        <v>0.5</v>
      </c>
      <c r="K52" s="10"/>
    </row>
    <row r="53" s="1" customFormat="1" ht="20" customHeight="1" spans="1:11">
      <c r="A53" s="7"/>
      <c r="B53" s="7"/>
      <c r="C53" s="7"/>
      <c r="D53" s="10" t="s">
        <v>127</v>
      </c>
      <c r="E53" s="10">
        <v>0.5</v>
      </c>
      <c r="F53" s="7" t="s">
        <v>128</v>
      </c>
      <c r="G53" s="7" t="s">
        <v>128</v>
      </c>
      <c r="H53" s="9"/>
      <c r="I53" s="9"/>
      <c r="J53" s="10">
        <v>0.5</v>
      </c>
      <c r="K53" s="10"/>
    </row>
    <row r="54" s="1" customFormat="1" ht="20" customHeight="1" spans="1:11">
      <c r="A54" s="7"/>
      <c r="B54" s="7"/>
      <c r="C54" s="7"/>
      <c r="D54" s="10" t="s">
        <v>129</v>
      </c>
      <c r="E54" s="10">
        <v>0.5</v>
      </c>
      <c r="F54" s="7" t="s">
        <v>130</v>
      </c>
      <c r="G54" s="7" t="s">
        <v>131</v>
      </c>
      <c r="H54" s="9"/>
      <c r="I54" s="9"/>
      <c r="J54" s="10">
        <v>0.5</v>
      </c>
      <c r="K54" s="10"/>
    </row>
    <row r="55" s="1" customFormat="1" ht="20" customHeight="1" spans="1:11">
      <c r="A55" s="7"/>
      <c r="B55" s="7" t="s">
        <v>132</v>
      </c>
      <c r="C55" s="7" t="s">
        <v>133</v>
      </c>
      <c r="D55" s="10" t="s">
        <v>134</v>
      </c>
      <c r="E55" s="10">
        <v>2</v>
      </c>
      <c r="F55" s="7" t="s">
        <v>135</v>
      </c>
      <c r="G55" s="7" t="s">
        <v>136</v>
      </c>
      <c r="H55" s="9" t="s">
        <v>61</v>
      </c>
      <c r="I55" s="9"/>
      <c r="J55" s="10">
        <f t="shared" ref="J55:J73" si="0">E55*0.8</f>
        <v>1.6</v>
      </c>
      <c r="K55" s="10"/>
    </row>
    <row r="56" s="1" customFormat="1" ht="20" customHeight="1" spans="1:11">
      <c r="A56" s="7"/>
      <c r="B56" s="7"/>
      <c r="C56" s="7"/>
      <c r="D56" s="10" t="s">
        <v>137</v>
      </c>
      <c r="E56" s="10">
        <v>2</v>
      </c>
      <c r="F56" s="7" t="s">
        <v>135</v>
      </c>
      <c r="G56" s="7" t="s">
        <v>136</v>
      </c>
      <c r="H56" s="9"/>
      <c r="I56" s="9"/>
      <c r="J56" s="10">
        <f t="shared" si="0"/>
        <v>1.6</v>
      </c>
      <c r="K56" s="10"/>
    </row>
    <row r="57" s="1" customFormat="1" ht="20" customHeight="1" spans="1:11">
      <c r="A57" s="7"/>
      <c r="B57" s="7"/>
      <c r="C57" s="7" t="s">
        <v>138</v>
      </c>
      <c r="D57" s="10" t="s">
        <v>139</v>
      </c>
      <c r="E57" s="10">
        <v>2</v>
      </c>
      <c r="F57" s="7" t="s">
        <v>140</v>
      </c>
      <c r="G57" s="7" t="s">
        <v>140</v>
      </c>
      <c r="H57" s="9"/>
      <c r="I57" s="9"/>
      <c r="J57" s="10">
        <f t="shared" si="0"/>
        <v>1.6</v>
      </c>
      <c r="K57" s="10"/>
    </row>
    <row r="58" s="1" customFormat="1" ht="20" customHeight="1" spans="1:11">
      <c r="A58" s="7"/>
      <c r="B58" s="7"/>
      <c r="C58" s="7"/>
      <c r="D58" s="10" t="s">
        <v>141</v>
      </c>
      <c r="E58" s="10">
        <v>2</v>
      </c>
      <c r="F58" s="7" t="s">
        <v>142</v>
      </c>
      <c r="G58" s="7" t="s">
        <v>143</v>
      </c>
      <c r="H58" s="9"/>
      <c r="I58" s="9"/>
      <c r="J58" s="10">
        <f t="shared" si="0"/>
        <v>1.6</v>
      </c>
      <c r="K58" s="10"/>
    </row>
    <row r="59" s="1" customFormat="1" ht="20" customHeight="1" spans="1:11">
      <c r="A59" s="7"/>
      <c r="B59" s="7"/>
      <c r="C59" s="7"/>
      <c r="D59" s="10" t="s">
        <v>144</v>
      </c>
      <c r="E59" s="10">
        <v>2</v>
      </c>
      <c r="F59" s="7" t="s">
        <v>145</v>
      </c>
      <c r="G59" s="7" t="s">
        <v>143</v>
      </c>
      <c r="H59" s="9"/>
      <c r="I59" s="9"/>
      <c r="J59" s="10">
        <f t="shared" si="0"/>
        <v>1.6</v>
      </c>
      <c r="K59" s="10"/>
    </row>
    <row r="60" s="1" customFormat="1" ht="20" customHeight="1" spans="1:11">
      <c r="A60" s="7"/>
      <c r="B60" s="7"/>
      <c r="C60" s="7"/>
      <c r="D60" s="10" t="s">
        <v>146</v>
      </c>
      <c r="E60" s="10">
        <v>2</v>
      </c>
      <c r="F60" s="7" t="s">
        <v>147</v>
      </c>
      <c r="G60" s="7" t="s">
        <v>147</v>
      </c>
      <c r="H60" s="9"/>
      <c r="I60" s="9"/>
      <c r="J60" s="10">
        <f t="shared" si="0"/>
        <v>1.6</v>
      </c>
      <c r="K60" s="10"/>
    </row>
    <row r="61" s="1" customFormat="1" ht="20" customHeight="1" spans="1:11">
      <c r="A61" s="7"/>
      <c r="B61" s="7"/>
      <c r="C61" s="7"/>
      <c r="D61" s="10" t="s">
        <v>148</v>
      </c>
      <c r="E61" s="10">
        <v>2</v>
      </c>
      <c r="F61" s="7" t="s">
        <v>140</v>
      </c>
      <c r="G61" s="7" t="s">
        <v>140</v>
      </c>
      <c r="H61" s="9"/>
      <c r="I61" s="9"/>
      <c r="J61" s="10">
        <f t="shared" si="0"/>
        <v>1.6</v>
      </c>
      <c r="K61" s="10"/>
    </row>
    <row r="62" s="1" customFormat="1" ht="20" customHeight="1" spans="1:11">
      <c r="A62" s="7"/>
      <c r="B62" s="7"/>
      <c r="C62" s="7"/>
      <c r="D62" s="10" t="s">
        <v>149</v>
      </c>
      <c r="E62" s="10">
        <v>2</v>
      </c>
      <c r="F62" s="7" t="s">
        <v>150</v>
      </c>
      <c r="G62" s="7" t="s">
        <v>150</v>
      </c>
      <c r="H62" s="9"/>
      <c r="I62" s="9"/>
      <c r="J62" s="10">
        <f t="shared" si="0"/>
        <v>1.6</v>
      </c>
      <c r="K62" s="10"/>
    </row>
    <row r="63" s="1" customFormat="1" ht="20" customHeight="1" spans="1:11">
      <c r="A63" s="7"/>
      <c r="B63" s="7"/>
      <c r="C63" s="7"/>
      <c r="D63" s="10" t="s">
        <v>151</v>
      </c>
      <c r="E63" s="10">
        <v>2</v>
      </c>
      <c r="F63" s="7" t="s">
        <v>140</v>
      </c>
      <c r="G63" s="7" t="s">
        <v>140</v>
      </c>
      <c r="H63" s="9"/>
      <c r="I63" s="9"/>
      <c r="J63" s="10">
        <f t="shared" si="0"/>
        <v>1.6</v>
      </c>
      <c r="K63" s="10"/>
    </row>
    <row r="64" s="1" customFormat="1" ht="20" customHeight="1" spans="1:11">
      <c r="A64" s="7"/>
      <c r="B64" s="7"/>
      <c r="C64" s="7" t="s">
        <v>152</v>
      </c>
      <c r="D64" s="10" t="s">
        <v>153</v>
      </c>
      <c r="E64" s="10">
        <v>2</v>
      </c>
      <c r="F64" s="7" t="s">
        <v>154</v>
      </c>
      <c r="G64" s="7" t="s">
        <v>143</v>
      </c>
      <c r="H64" s="9"/>
      <c r="I64" s="9"/>
      <c r="J64" s="10">
        <f t="shared" si="0"/>
        <v>1.6</v>
      </c>
      <c r="K64" s="10"/>
    </row>
    <row r="65" s="1" customFormat="1" ht="20" customHeight="1" spans="1:11">
      <c r="A65" s="7"/>
      <c r="B65" s="7"/>
      <c r="C65" s="7"/>
      <c r="D65" s="10" t="s">
        <v>155</v>
      </c>
      <c r="E65" s="10">
        <v>2</v>
      </c>
      <c r="F65" s="7" t="s">
        <v>154</v>
      </c>
      <c r="G65" s="7" t="s">
        <v>143</v>
      </c>
      <c r="H65" s="9"/>
      <c r="I65" s="9"/>
      <c r="J65" s="10">
        <v>2</v>
      </c>
      <c r="K65" s="10"/>
    </row>
    <row r="66" s="1" customFormat="1" ht="20" customHeight="1" spans="1:11">
      <c r="A66" s="7"/>
      <c r="B66" s="7"/>
      <c r="C66" s="7" t="s">
        <v>156</v>
      </c>
      <c r="D66" s="10" t="s">
        <v>157</v>
      </c>
      <c r="E66" s="10">
        <v>2</v>
      </c>
      <c r="F66" s="7" t="s">
        <v>158</v>
      </c>
      <c r="G66" s="7" t="s">
        <v>158</v>
      </c>
      <c r="H66" s="9"/>
      <c r="I66" s="9"/>
      <c r="J66" s="10">
        <f t="shared" si="0"/>
        <v>1.6</v>
      </c>
      <c r="K66" s="10"/>
    </row>
    <row r="67" s="1" customFormat="1" ht="20" customHeight="1" spans="1:11">
      <c r="A67" s="7"/>
      <c r="B67" s="7"/>
      <c r="C67" s="7"/>
      <c r="D67" s="10" t="s">
        <v>159</v>
      </c>
      <c r="E67" s="10">
        <v>2</v>
      </c>
      <c r="F67" s="7" t="s">
        <v>160</v>
      </c>
      <c r="G67" s="7" t="s">
        <v>160</v>
      </c>
      <c r="H67" s="9"/>
      <c r="I67" s="9"/>
      <c r="J67" s="10">
        <v>2</v>
      </c>
      <c r="K67" s="10"/>
    </row>
    <row r="68" s="1" customFormat="1" ht="20" customHeight="1" spans="1:11">
      <c r="A68" s="7"/>
      <c r="B68" s="7"/>
      <c r="C68" s="7"/>
      <c r="D68" s="10" t="s">
        <v>161</v>
      </c>
      <c r="E68" s="10">
        <v>3</v>
      </c>
      <c r="F68" s="7" t="s">
        <v>160</v>
      </c>
      <c r="G68" s="7" t="s">
        <v>160</v>
      </c>
      <c r="H68" s="9"/>
      <c r="I68" s="9"/>
      <c r="J68" s="10">
        <f t="shared" si="0"/>
        <v>2.4</v>
      </c>
      <c r="K68" s="10"/>
    </row>
    <row r="69" s="1" customFormat="1" ht="20" customHeight="1" spans="1:11">
      <c r="A69" s="7"/>
      <c r="B69" s="7"/>
      <c r="C69" s="7"/>
      <c r="D69" s="10" t="s">
        <v>162</v>
      </c>
      <c r="E69" s="10">
        <v>3</v>
      </c>
      <c r="F69" s="7" t="s">
        <v>160</v>
      </c>
      <c r="G69" s="7" t="s">
        <v>160</v>
      </c>
      <c r="H69" s="9"/>
      <c r="I69" s="9"/>
      <c r="J69" s="10">
        <v>3</v>
      </c>
      <c r="K69" s="10"/>
    </row>
    <row r="70" s="1" customFormat="1" ht="20" customHeight="1" spans="1:11">
      <c r="A70" s="7"/>
      <c r="B70" s="7"/>
      <c r="C70" s="7"/>
      <c r="D70" s="10" t="s">
        <v>163</v>
      </c>
      <c r="E70" s="10">
        <v>2</v>
      </c>
      <c r="F70" s="7" t="s">
        <v>164</v>
      </c>
      <c r="G70" s="7" t="s">
        <v>164</v>
      </c>
      <c r="H70" s="9"/>
      <c r="I70" s="9"/>
      <c r="J70" s="10">
        <v>2</v>
      </c>
      <c r="K70" s="10"/>
    </row>
    <row r="71" s="1" customFormat="1" ht="20" customHeight="1" spans="1:11">
      <c r="A71" s="7"/>
      <c r="B71" s="7"/>
      <c r="C71" s="7"/>
      <c r="D71" s="10" t="s">
        <v>165</v>
      </c>
      <c r="E71" s="10">
        <v>2</v>
      </c>
      <c r="F71" s="7" t="s">
        <v>166</v>
      </c>
      <c r="G71" s="7" t="s">
        <v>166</v>
      </c>
      <c r="H71" s="9"/>
      <c r="I71" s="9"/>
      <c r="J71" s="10">
        <v>2</v>
      </c>
      <c r="K71" s="10"/>
    </row>
    <row r="72" s="1" customFormat="1" ht="20" customHeight="1" spans="1:11">
      <c r="A72" s="7"/>
      <c r="B72" s="7"/>
      <c r="C72" s="7"/>
      <c r="D72" s="10" t="s">
        <v>167</v>
      </c>
      <c r="E72" s="10">
        <v>2</v>
      </c>
      <c r="F72" s="7" t="s">
        <v>160</v>
      </c>
      <c r="G72" s="7" t="s">
        <v>160</v>
      </c>
      <c r="H72" s="9"/>
      <c r="I72" s="9"/>
      <c r="J72" s="10">
        <v>2</v>
      </c>
      <c r="K72" s="10"/>
    </row>
    <row r="73" s="1" customFormat="1" ht="20" customHeight="1" spans="1:11">
      <c r="A73" s="7"/>
      <c r="B73" s="7"/>
      <c r="C73" s="7"/>
      <c r="D73" s="10" t="s">
        <v>168</v>
      </c>
      <c r="E73" s="10">
        <v>2</v>
      </c>
      <c r="F73" s="7" t="s">
        <v>160</v>
      </c>
      <c r="G73" s="7" t="s">
        <v>160</v>
      </c>
      <c r="H73" s="9"/>
      <c r="I73" s="9"/>
      <c r="J73" s="10">
        <v>2</v>
      </c>
      <c r="K73" s="10"/>
    </row>
    <row r="74" s="1" customFormat="1" ht="20" customHeight="1" spans="1:11">
      <c r="A74" s="7"/>
      <c r="B74" s="7" t="s">
        <v>169</v>
      </c>
      <c r="C74" s="7" t="s">
        <v>170</v>
      </c>
      <c r="D74" s="10" t="s">
        <v>171</v>
      </c>
      <c r="E74" s="10">
        <v>4</v>
      </c>
      <c r="F74" s="7" t="s">
        <v>172</v>
      </c>
      <c r="G74" s="7" t="s">
        <v>172</v>
      </c>
      <c r="H74" s="9" t="s">
        <v>173</v>
      </c>
      <c r="I74" s="9"/>
      <c r="J74" s="10">
        <v>4</v>
      </c>
      <c r="K74" s="10"/>
    </row>
    <row r="75" s="1" customFormat="1" ht="20" customHeight="1" spans="1:11">
      <c r="A75" s="7"/>
      <c r="B75" s="7"/>
      <c r="C75" s="7"/>
      <c r="D75" s="10" t="s">
        <v>174</v>
      </c>
      <c r="E75" s="10">
        <v>4</v>
      </c>
      <c r="F75" s="7" t="s">
        <v>140</v>
      </c>
      <c r="G75" s="7" t="s">
        <v>140</v>
      </c>
      <c r="H75" s="9"/>
      <c r="I75" s="9"/>
      <c r="J75" s="10">
        <v>4</v>
      </c>
      <c r="K75" s="10"/>
    </row>
    <row r="76" s="1" customFormat="1" ht="20" customHeight="1" spans="1:11">
      <c r="A76" s="7"/>
      <c r="B76" s="7"/>
      <c r="C76" s="7"/>
      <c r="D76" s="10" t="s">
        <v>175</v>
      </c>
      <c r="E76" s="10">
        <v>3</v>
      </c>
      <c r="F76" s="7" t="s">
        <v>176</v>
      </c>
      <c r="G76" s="7" t="s">
        <v>176</v>
      </c>
      <c r="H76" s="9"/>
      <c r="I76" s="9"/>
      <c r="J76" s="10">
        <v>3</v>
      </c>
      <c r="K76" s="10"/>
    </row>
    <row r="77" s="1" customFormat="1" ht="20" customHeight="1" spans="1:11">
      <c r="A77" s="7"/>
      <c r="B77" s="7"/>
      <c r="C77" s="7"/>
      <c r="D77" s="10" t="s">
        <v>177</v>
      </c>
      <c r="E77" s="10">
        <v>3</v>
      </c>
      <c r="F77" s="7" t="s">
        <v>172</v>
      </c>
      <c r="G77" s="7" t="s">
        <v>172</v>
      </c>
      <c r="H77" s="9"/>
      <c r="I77" s="9"/>
      <c r="J77" s="10">
        <v>3</v>
      </c>
      <c r="K77" s="10"/>
    </row>
    <row r="78" s="1" customFormat="1" ht="20" customHeight="1" spans="1:11">
      <c r="A78" s="7"/>
      <c r="B78" s="7"/>
      <c r="C78" s="7"/>
      <c r="D78" s="10" t="s">
        <v>178</v>
      </c>
      <c r="E78" s="10">
        <v>3</v>
      </c>
      <c r="F78" s="7" t="s">
        <v>172</v>
      </c>
      <c r="G78" s="7" t="s">
        <v>172</v>
      </c>
      <c r="H78" s="9"/>
      <c r="I78" s="9"/>
      <c r="J78" s="10">
        <v>3</v>
      </c>
      <c r="K78" s="10"/>
    </row>
    <row r="79" s="1" customFormat="1" ht="20" customHeight="1" spans="1:11">
      <c r="A79" s="7"/>
      <c r="B79" s="7"/>
      <c r="C79" s="7"/>
      <c r="D79" s="10" t="s">
        <v>179</v>
      </c>
      <c r="E79" s="10">
        <v>3</v>
      </c>
      <c r="F79" s="7" t="s">
        <v>176</v>
      </c>
      <c r="G79" s="7" t="s">
        <v>176</v>
      </c>
      <c r="H79" s="9"/>
      <c r="I79" s="9"/>
      <c r="J79" s="10">
        <v>3</v>
      </c>
      <c r="K79" s="10"/>
    </row>
    <row r="80" s="1" customFormat="1" ht="18" customHeight="1" spans="1:11">
      <c r="A80" s="19" t="s">
        <v>180</v>
      </c>
      <c r="B80" s="20"/>
      <c r="C80" s="20"/>
      <c r="D80" s="20"/>
      <c r="E80" s="20"/>
      <c r="F80" s="20"/>
      <c r="G80" s="20"/>
      <c r="H80" s="20"/>
      <c r="I80" s="21"/>
      <c r="J80" s="22">
        <f>SUM(J12:J79)</f>
        <v>90.4</v>
      </c>
      <c r="K80" s="10"/>
    </row>
    <row r="81" ht="84" customHeight="1" spans="1:11">
      <c r="A81" s="9" t="s">
        <v>181</v>
      </c>
      <c r="B81" s="9"/>
      <c r="C81" s="9"/>
      <c r="D81" s="9"/>
      <c r="E81" s="9"/>
      <c r="F81" s="9"/>
      <c r="G81" s="9"/>
      <c r="H81" s="9"/>
      <c r="I81" s="9"/>
      <c r="J81" s="9"/>
      <c r="K81" s="9"/>
    </row>
  </sheetData>
  <mergeCells count="46">
    <mergeCell ref="A1:C1"/>
    <mergeCell ref="A2:K2"/>
    <mergeCell ref="A3:K3"/>
    <mergeCell ref="A4:C4"/>
    <mergeCell ref="D4:K4"/>
    <mergeCell ref="A5:C5"/>
    <mergeCell ref="D5:F5"/>
    <mergeCell ref="G5:H5"/>
    <mergeCell ref="I5:K5"/>
    <mergeCell ref="D6:E6"/>
    <mergeCell ref="G6:H6"/>
    <mergeCell ref="I6:K6"/>
    <mergeCell ref="D7:E7"/>
    <mergeCell ref="G7:H7"/>
    <mergeCell ref="I7:K7"/>
    <mergeCell ref="D8:E8"/>
    <mergeCell ref="G8:H8"/>
    <mergeCell ref="I8:K8"/>
    <mergeCell ref="D9:E9"/>
    <mergeCell ref="G9:H9"/>
    <mergeCell ref="I9:K9"/>
    <mergeCell ref="C10:F10"/>
    <mergeCell ref="G10:K10"/>
    <mergeCell ref="H11:I11"/>
    <mergeCell ref="A80:I80"/>
    <mergeCell ref="A81:K81"/>
    <mergeCell ref="A11:A79"/>
    <mergeCell ref="B12:B54"/>
    <mergeCell ref="B55:B73"/>
    <mergeCell ref="B74:B79"/>
    <mergeCell ref="C12:C21"/>
    <mergeCell ref="C22:C39"/>
    <mergeCell ref="C40:C45"/>
    <mergeCell ref="C46:C54"/>
    <mergeCell ref="C55:C56"/>
    <mergeCell ref="C57:C63"/>
    <mergeCell ref="C64:C65"/>
    <mergeCell ref="C66:C73"/>
    <mergeCell ref="C74:C79"/>
    <mergeCell ref="K28:K30"/>
    <mergeCell ref="K31:K33"/>
    <mergeCell ref="A6:C9"/>
    <mergeCell ref="H12:I21"/>
    <mergeCell ref="H22:I54"/>
    <mergeCell ref="H55:I73"/>
    <mergeCell ref="H74:I79"/>
  </mergeCells>
  <printOptions horizontalCentered="1"/>
  <pageMargins left="0.468055555555556" right="0.468055555555556" top="0.901388888888889" bottom="0.979861111111111" header="0.511805555555556" footer="0.511805555555556"/>
  <pageSetup paperSize="9" scale="71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1绩效自评表（日常养护）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hellocisco</cp:lastModifiedBy>
  <dcterms:created xsi:type="dcterms:W3CDTF">2021-03-08T03:03:00Z</dcterms:created>
  <dcterms:modified xsi:type="dcterms:W3CDTF">2021-03-24T12:12:48Z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KSOReadingLayout">
    <vt:bool>false</vt:bool>
  </property>
</Properties>
</file>