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465"/>
  </bookViews>
  <sheets>
    <sheet name="施工企业 " sheetId="8" r:id="rId1"/>
    <sheet name="Sheet3" sheetId="7" r:id="rId2"/>
    <sheet name="Sheet4" sheetId="9" r:id="rId3"/>
  </sheets>
  <externalReferences>
    <externalReference r:id="rId4"/>
    <externalReference r:id="rId5"/>
    <externalReference r:id="rId6"/>
    <externalReference r:id="rId7"/>
  </externalReferences>
  <definedNames>
    <definedName name="_xlnm._FilterDatabase" localSheetId="0" hidden="1">'施工企业 '!$A$1:$H$128</definedName>
    <definedName name="_xlnm.Print_Titles" localSheetId="0">'施工企业 '!$4:$4</definedName>
  </definedNames>
  <calcPr calcId="144525"/>
</workbook>
</file>

<file path=xl/sharedStrings.xml><?xml version="1.0" encoding="utf-8"?>
<sst xmlns="http://schemas.openxmlformats.org/spreadsheetml/2006/main" count="493" uniqueCount="299">
  <si>
    <t>附件2</t>
  </si>
  <si>
    <t>2021年度公路建设工程施工企业信用评价结果汇总表(共66家）</t>
  </si>
  <si>
    <t>公路工程（共29家）</t>
  </si>
  <si>
    <t>序号</t>
  </si>
  <si>
    <t>企业名称</t>
  </si>
  <si>
    <t>企业资质</t>
  </si>
  <si>
    <t>统一社会信用代码</t>
  </si>
  <si>
    <t>项目名称</t>
  </si>
  <si>
    <t>得分</t>
  </si>
  <si>
    <t>最终得分</t>
  </si>
  <si>
    <t>等级</t>
  </si>
  <si>
    <t>宁夏公路桥梁建设有限公司</t>
  </si>
  <si>
    <t>公路工程总承包壹级</t>
  </si>
  <si>
    <t>91640100MA770H9W10</t>
  </si>
  <si>
    <t>省道303线汝箕沟口至白芨沟段公路工程第2合同段</t>
  </si>
  <si>
    <t>AA</t>
  </si>
  <si>
    <t>国道338线中宁至中卫段公路LJ4标段</t>
  </si>
  <si>
    <t>省道308线照壁山至镇罗段公路</t>
  </si>
  <si>
    <t>乌海至玛沁公路青铜峡至中卫段A5合同段</t>
  </si>
  <si>
    <t>宁夏交通建设股份有限公司</t>
  </si>
  <si>
    <t xml:space="preserve">公路工程总承包壹级
</t>
  </si>
  <si>
    <t>91640103788242813Q</t>
  </si>
  <si>
    <t>乌海至玛沁公路青铜峡至中卫段A10合同段</t>
  </si>
  <si>
    <t>国道211线灵武至红墩子公路白土岗服务区工程白土岗服务区加减速车道及跨线人行天桥工程</t>
  </si>
  <si>
    <t>S50海原至平川（宁甘界）段公路1合同段</t>
  </si>
  <si>
    <t>S50海原至平川（宁甘界）段公路2合同段</t>
  </si>
  <si>
    <t>S50海原至平川（宁甘界）段公路3合同段</t>
  </si>
  <si>
    <t>国道338线中宁至中卫段公路LJ2标段</t>
  </si>
  <si>
    <t>国道338线中宁至中卫段公路LM1标段</t>
  </si>
  <si>
    <t>中铁十八局集团有限公司</t>
  </si>
  <si>
    <t>公路工程施工总承包壹级</t>
  </si>
  <si>
    <t>9112000010306009X2</t>
  </si>
  <si>
    <t>乌海至玛沁公路青铜峡至中卫段A6合同段</t>
  </si>
  <si>
    <t>银川至昆明公路（G85）宁夏境太阳山开发区至彭阳（宁甘界）段PPP项目LJ08标</t>
  </si>
  <si>
    <t>德通建设集团有限公司</t>
  </si>
  <si>
    <t>91610800786964863X</t>
  </si>
  <si>
    <t>乌海至玛沁公路青铜峡至中卫段A3合同段</t>
  </si>
  <si>
    <t>广州公路工程集团有限公司
（原广州市公路工程公司）</t>
  </si>
  <si>
    <t>91440101190435178U</t>
  </si>
  <si>
    <t>乌海至玛沁公路青铜峡至中卫段A2合同段</t>
  </si>
  <si>
    <t>A</t>
  </si>
  <si>
    <t>中交第二公路工程局有限公司</t>
  </si>
  <si>
    <t>公路工程施工总承包特级</t>
  </si>
  <si>
    <t>91610000220521254B</t>
  </si>
  <si>
    <t>乌海至玛沁公路青铜峡至中卫段A9合同段</t>
  </si>
  <si>
    <t>通辽市交通工程局</t>
  </si>
  <si>
    <t>911505007013456778</t>
  </si>
  <si>
    <t>乌海至玛沁公路青铜峡至中卫段A8合同段</t>
  </si>
  <si>
    <t>中交第二航务工程局有限公司</t>
  </si>
  <si>
    <t>914201001776853910</t>
  </si>
  <si>
    <t>青银高速公路宁东至银川段改扩建工程宁东互通立交、宁东收费站工程</t>
  </si>
  <si>
    <t>中交第四公路工程局有限公司</t>
  </si>
  <si>
    <t>公路工程总承包特级</t>
  </si>
  <si>
    <t>9111000010123202XN</t>
  </si>
  <si>
    <t>省道308滚泉至白马段公路</t>
  </si>
  <si>
    <t>乌海至玛沁公路青铜峡至中卫段FJ9合同段</t>
  </si>
  <si>
    <t>内蒙古联手创业路桥有限责任公司</t>
  </si>
  <si>
    <t>911501007870536907</t>
  </si>
  <si>
    <t>国道344线李旺至同心段公路第3合同段</t>
  </si>
  <si>
    <t>中铁五局集团有限公司</t>
  </si>
  <si>
    <t>91520000214400165L</t>
  </si>
  <si>
    <t>乌海至玛沁公路青铜峡至中卫段A7合同段</t>
  </si>
  <si>
    <t>中铁十四局集团有限公司</t>
  </si>
  <si>
    <t>913700001630559891</t>
  </si>
  <si>
    <t>银川至昆明公路（G85）宁夏境太阳山开发区至彭阳（宁甘界）段PPP项目LJ10标</t>
  </si>
  <si>
    <t>中铁二十一局集团有限公司</t>
  </si>
  <si>
    <t>公路施工总承包特级；</t>
  </si>
  <si>
    <t>91620000224333621K</t>
  </si>
  <si>
    <t>银川至昆明公路（G85）宁夏境太阳山开发区至彭阳（宁甘界）段PPP项目LJ12标</t>
  </si>
  <si>
    <t xml:space="preserve">固原市凯达公路工程有限公司 </t>
  </si>
  <si>
    <t>公路工程总承包贰级</t>
  </si>
  <si>
    <t>916404047150162411</t>
  </si>
  <si>
    <t>国道344线李旺至同心段公路第1合同段</t>
  </si>
  <si>
    <t>中交二公局第六工程有限公司</t>
  </si>
  <si>
    <t>916100007836554242</t>
  </si>
  <si>
    <t>国道338线中宁至中卫段公路LJ1标段</t>
  </si>
  <si>
    <t>四川伟儒建筑工程有限公司</t>
  </si>
  <si>
    <t>公路工程施工总承包一级</t>
  </si>
  <si>
    <t>91510104MA6AC7N40T</t>
  </si>
  <si>
    <t>银川至昆明公路（G85）宁夏境太阳山开发区至彭阳（宁甘界）段PPP项目LJ01标</t>
  </si>
  <si>
    <t>银川至昆明公路（G85）宁夏境太阳山开发区至彭阳（宁甘界）段PPP项目LJ02标</t>
  </si>
  <si>
    <t>银川至昆明公路（G85）宁夏境太阳山开发区至彭阳（宁甘界）段PPP项目LJ05标</t>
  </si>
  <si>
    <t>汇通路桥建设集团有限公司</t>
  </si>
  <si>
    <t>公路工程施工总承包总承包特级</t>
  </si>
  <si>
    <t>91130684776180774A</t>
  </si>
  <si>
    <t>国道309线硝口至西吉段公路第二合同段</t>
  </si>
  <si>
    <t>中国路桥集团西安实业发展有限公司</t>
  </si>
  <si>
    <t>916101317262668875</t>
  </si>
  <si>
    <t>国道338线中宁至中卫段公路LM2标段</t>
  </si>
  <si>
    <t>宁夏东方宝盛建设有限公司</t>
  </si>
  <si>
    <t>916402007150323993</t>
  </si>
  <si>
    <t>省道303线汝箕沟口至白芨沟段公路工程第1合同段</t>
  </si>
  <si>
    <t>中铁二十三局集团有限公司</t>
  </si>
  <si>
    <t>91510100740338242L</t>
  </si>
  <si>
    <t>乌海至玛沁公路青铜峡至中卫段A1合同段</t>
  </si>
  <si>
    <t>中铁十五局集团有限公司</t>
  </si>
  <si>
    <t>913100001699534723</t>
  </si>
  <si>
    <t>银川至昆明公路（G85）宁夏境太阳山开发区至彭阳（宁甘界）段PPP项目LJ11标</t>
  </si>
  <si>
    <t>陕西高速机械化工程有限公司</t>
  </si>
  <si>
    <t>公路养护工程一类公路工程施工总承包壹级</t>
  </si>
  <si>
    <t>9161000074125710028</t>
  </si>
  <si>
    <t>国道338线中宁至中卫段公路LM3标段</t>
  </si>
  <si>
    <t>中国铁建大桥工程局集团有限公司</t>
  </si>
  <si>
    <t>91120116244997951G</t>
  </si>
  <si>
    <t>银川至昆明公路（G85）宁夏境太阳山开发区至彭阳（宁甘界）段PPP项目LJ07标</t>
  </si>
  <si>
    <t>中卫下河沿黄河公路大桥工程</t>
  </si>
  <si>
    <t>国道338线中宁至中卫段公路LJ3标段</t>
  </si>
  <si>
    <t>江西井冈路桥（集团）有限公司</t>
  </si>
  <si>
    <t>公路工程施工总承包总承包壹级</t>
  </si>
  <si>
    <t>91360800754220464A</t>
  </si>
  <si>
    <t>国道309线硝口至西吉段公路第一合同段</t>
  </si>
  <si>
    <t>攀枝花攀甬路桥建设有限公司</t>
  </si>
  <si>
    <t>91510400749604850C</t>
  </si>
  <si>
    <t>国道309线硝口至西吉段公路第三合同段</t>
  </si>
  <si>
    <t>中铁二十局集团有限公司</t>
  </si>
  <si>
    <t>91610000220523065J</t>
  </si>
  <si>
    <t>银川至昆明公路（G85）宁夏境太阳山开发区至彭阳（宁甘界）段项目LJ09标</t>
  </si>
  <si>
    <t>B</t>
  </si>
  <si>
    <t>银川至昆明公路（G85）宁夏境太阳山开发区至彭阳（宁甘界）段项目LJ13标</t>
  </si>
  <si>
    <t>银川至昆明公路（G85）宁夏境太阳山开发区至彭阳（宁甘界）段项目LJ03标</t>
  </si>
  <si>
    <t>银川至昆明公路（G85）宁夏境太阳山开发区至彭阳（宁甘界）段项目LJ06标</t>
  </si>
  <si>
    <t>银川至昆明公路（G85）宁夏境太阳山开发区至彭阳（宁甘界）段项目LJ04标</t>
  </si>
  <si>
    <t>成都市路桥工程股份有限公司</t>
  </si>
  <si>
    <t>91510100201906095N</t>
  </si>
  <si>
    <t>省道303线汝箕沟口至白芨沟段公路工程第3合同段</t>
  </si>
  <si>
    <t>浙江省建投交通基础建设集团有限公司（原浙江省大成建设集团有限公司）</t>
  </si>
  <si>
    <t>9133000071761427XH</t>
  </si>
  <si>
    <t>乌海至玛沁公路青铜峡至中卫段A4合同段</t>
  </si>
  <si>
    <t>唐山公路建设总公司</t>
  </si>
  <si>
    <t xml:space="preserve">91130200104759695R </t>
  </si>
  <si>
    <t>国道344线李旺至同心段公路第2合同段</t>
  </si>
  <si>
    <t>D</t>
  </si>
  <si>
    <t>房建工程(共17家）</t>
  </si>
  <si>
    <t>宁夏新建设水利电力工程有限公司</t>
  </si>
  <si>
    <t>水利水电施工总承包贰级</t>
  </si>
  <si>
    <t>91640400710645831Q</t>
  </si>
  <si>
    <t>乌海至玛沁公路（宁夏境）青铜峡至中卫段房建及绿化外接给水工程</t>
  </si>
  <si>
    <t>丰和营造集团股份有限公司</t>
  </si>
  <si>
    <t>建筑工程施工总承包壹级钢结构工程专业承包贰级</t>
  </si>
  <si>
    <t>913600001582862051</t>
  </si>
  <si>
    <t>乌海至玛沁公路青铜峡至中卫段FJ2合同段</t>
  </si>
  <si>
    <t>陕西千祥建设工程有限公司</t>
  </si>
  <si>
    <t>房屋建筑工程总承包壹级</t>
  </si>
  <si>
    <t>91610304741295467Q</t>
  </si>
  <si>
    <t>宁夏公路管理中心固原分中心中河公路养护站建设工程</t>
  </si>
  <si>
    <t>宁夏顺通工程有限公司</t>
  </si>
  <si>
    <t>建筑工程施工总承包叁级钢结构工程专业承包叁级</t>
  </si>
  <si>
    <t>91640423MA75WGWL8F</t>
  </si>
  <si>
    <t>乌海至玛沁公路青铜峡至中卫段FJ1合同段</t>
  </si>
  <si>
    <t>宁夏陆磐建筑工程有限公司</t>
  </si>
  <si>
    <t>建筑工程施工总承包贰级钢结构工程专业承包贰级</t>
  </si>
  <si>
    <t>916400002277003433</t>
  </si>
  <si>
    <t>乌海至玛沁公路青铜峡至中卫段FJ6合同段</t>
  </si>
  <si>
    <t>宁夏鸿盛达建设工程有限公司</t>
  </si>
  <si>
    <t>建筑工程施工总承包贰级</t>
  </si>
  <si>
    <t>91640122MA75Y98M5L</t>
  </si>
  <si>
    <t>宁夏公路管理中心银川分中心物资储备库改造工程</t>
  </si>
  <si>
    <t>国诚集团有限公司</t>
  </si>
  <si>
    <t>建筑工程施工总承包壹级钢结构工程专业承包壹级</t>
  </si>
  <si>
    <t>915100007306111884</t>
  </si>
  <si>
    <t>乌海至玛沁公路青铜峡至中卫段FJ8合同段</t>
  </si>
  <si>
    <t>西安市建总工程集团有限公司</t>
  </si>
  <si>
    <t>建筑工程施工总承包特级钢结构工程专业承包壹级</t>
  </si>
  <si>
    <t>91610113220611639A</t>
  </si>
  <si>
    <t>乌海至玛沁公路青铜峡至中卫段FJ5合同段</t>
  </si>
  <si>
    <t>河南基安建设集团有限公司</t>
  </si>
  <si>
    <t>机电工程总承包贰级</t>
  </si>
  <si>
    <t>914101006817852870</t>
  </si>
  <si>
    <t>宁夏公路管理中心银川分中心生产用房维修改造工程</t>
  </si>
  <si>
    <t>中卫市广苑建筑安装工程有限责任公司</t>
  </si>
  <si>
    <t>房建一级，钢结构三级</t>
  </si>
  <si>
    <t>91640500788242012H</t>
  </si>
  <si>
    <t>2020年度宁夏高速公路基层站点提升改造工程施工第二标段</t>
  </si>
  <si>
    <t>宁夏中康建设集团有限公司</t>
  </si>
  <si>
    <t>公路交通工程-交通安全设施工程专业承包贰级</t>
  </si>
  <si>
    <t>916401003441712417</t>
  </si>
  <si>
    <t>石嘴山市公路交通应急装备物资储备中心建设项目（三期）</t>
  </si>
  <si>
    <t>江西省第六建筑工程有限公司</t>
  </si>
  <si>
    <t>91360121612423880T</t>
  </si>
  <si>
    <t>乌海至玛沁公路青铜峡至中卫段FJ7合同段</t>
  </si>
  <si>
    <t>宁夏锦虹建设工程有限公司</t>
  </si>
  <si>
    <t>建筑工程施工总承包二级</t>
  </si>
  <si>
    <t xml:space="preserve"> 91640500715040911W </t>
  </si>
  <si>
    <t>京藏高速改扩建麻黄沟至望远段服务区和收费站房屋建筑及收费站收费大棚工程第11标段</t>
  </si>
  <si>
    <t>银川三建集团有限公司</t>
  </si>
  <si>
    <t>房建一级，钢结构二级</t>
  </si>
  <si>
    <t>91640100227761509P</t>
  </si>
  <si>
    <t>2020年度宁夏高速公路基层站点提升改造工程施工第一标段</t>
  </si>
  <si>
    <t>宁夏正丰建筑工程有限公司</t>
  </si>
  <si>
    <t>建筑工程施工总承包贰级，钢结构工程专业承包贰级</t>
  </si>
  <si>
    <t>916400002276949321</t>
  </si>
  <si>
    <t>乌海至玛沁公路青铜峡至中卫段FJ4合同段</t>
  </si>
  <si>
    <t>山西环宇建筑工程有限公司</t>
  </si>
  <si>
    <t>房屋建筑工程总承包贰级</t>
  </si>
  <si>
    <t>91141124112490243P</t>
  </si>
  <si>
    <t>宁夏公路管理中心吴忠分中心高沙窝公路养护站建设工程</t>
  </si>
  <si>
    <t>大秦建设集团有限公司</t>
  </si>
  <si>
    <t xml:space="preserve"> 91610000710077117N </t>
  </si>
  <si>
    <t>乌海至玛沁公路青铜峡至中卫段FJ3合同段</t>
  </si>
  <si>
    <t>机电工程（共4家）</t>
  </si>
  <si>
    <t>江苏建铁信息技术有限公司</t>
  </si>
  <si>
    <t>公路交通工程（公路机电工程）专业承包壹级</t>
  </si>
  <si>
    <t>91320115MA1UYBG540</t>
  </si>
  <si>
    <t>京藏高速改扩建房建项目服务区信息化</t>
  </si>
  <si>
    <t>湖南省湘筑交通科技有限公司</t>
  </si>
  <si>
    <t xml:space="preserve"> 914300007991107522 </t>
  </si>
  <si>
    <t>乌海至玛沁公路青铜峡至中卫段JD1合同段</t>
  </si>
  <si>
    <t xml:space="preserve">中远海运科技股份有限公司 </t>
  </si>
  <si>
    <t>91310000132226263L</t>
  </si>
  <si>
    <t>乌海至玛沁公路青铜峡至中卫段JD2合同段</t>
  </si>
  <si>
    <t>浙江高速信息工程技术有限公司</t>
  </si>
  <si>
    <t>91330000765209674T</t>
  </si>
  <si>
    <t>全区高速公路收费站服务区外场设备升级改造</t>
  </si>
  <si>
    <t>绿化工程（共6家）</t>
  </si>
  <si>
    <t>河南省生态园林绿化建设有限公司</t>
  </si>
  <si>
    <t>市政公用工程施工总承包贰级</t>
  </si>
  <si>
    <t xml:space="preserve"> 914101057616689023 </t>
  </si>
  <si>
    <t>乌海至玛沁公路青铜峡至中卫段服务区、立交区、收费站绿化工程LH1合同段</t>
  </si>
  <si>
    <t>陕西天木园林工程有限公司</t>
  </si>
  <si>
    <t>916100007907749588</t>
  </si>
  <si>
    <t>乌海至玛沁公路青铜峡至中卫段服务区、立交区、收费站绿化工程LH2合同段</t>
  </si>
  <si>
    <t>河南省现代环境艺术有限公司</t>
  </si>
  <si>
    <t>市政公用工程施工总承包叁级</t>
  </si>
  <si>
    <t>91410105706772387A</t>
  </si>
  <si>
    <t>乌海至玛沁公路(宁夏境)青铜峡至中卫段腾格里沙漠段生物防护体系工程SWFH1合同段</t>
  </si>
  <si>
    <t>河南新星园林绿化工程有限责任公司</t>
  </si>
  <si>
    <t>91411523752294638Y</t>
  </si>
  <si>
    <t>乌海至玛沁公路(宁夏境)青铜峡至中卫段腾格里沙漠段生物防护体系工程SWFH2合同段</t>
  </si>
  <si>
    <t>中诚恒诺建设有限公司</t>
  </si>
  <si>
    <t>水利水电施工总承包叁级</t>
  </si>
  <si>
    <t>91610800577820759Q</t>
  </si>
  <si>
    <t>乌海至玛沁公路(宁夏境)青铜峡至中卫段腾格里沙漠段生物防护体系工程SWFH3合同段</t>
  </si>
  <si>
    <t>河南第九建设集团有限公司</t>
  </si>
  <si>
    <t xml:space="preserve"> 91410105MA47M8G71F </t>
  </si>
  <si>
    <t>乌海至玛沁公路(宁夏境)青铜峡至中卫段腾格里沙漠段生物防护体系工程SWFH4合同段</t>
  </si>
  <si>
    <t>其他（共10家）</t>
  </si>
  <si>
    <t>北京海之汇聚新能源科技有限公司</t>
  </si>
  <si>
    <t>/</t>
  </si>
  <si>
    <t>91110228MA0051N2X5</t>
  </si>
  <si>
    <t>宁夏交投高速公路管理有限公司基层站点燃煤锅炉改造工程第一标段</t>
  </si>
  <si>
    <t xml:space="preserve">北京凯达桑泰电热设备有限责任公司 </t>
  </si>
  <si>
    <r>
      <rPr>
        <sz val="12"/>
        <rFont val="方正仿宋_GBK"/>
        <charset val="134"/>
      </rPr>
      <t>锅炉制造</t>
    </r>
    <r>
      <rPr>
        <sz val="12"/>
        <rFont val="方正仿宋_GBK"/>
        <charset val="0"/>
      </rPr>
      <t>B</t>
    </r>
    <r>
      <rPr>
        <sz val="12"/>
        <rFont val="方正仿宋_GBK"/>
        <charset val="134"/>
      </rPr>
      <t>级</t>
    </r>
  </si>
  <si>
    <t>91110105633705967X</t>
  </si>
  <si>
    <t>宁夏交投高速公路管理有限公司基层站点燃煤锅炉改造工程第四标段</t>
  </si>
  <si>
    <t>宁夏新彩工程建设有限公司</t>
  </si>
  <si>
    <t>9164010009454522X4</t>
  </si>
  <si>
    <t xml:space="preserve">北京奥林匹亚锅炉有限公司     </t>
  </si>
  <si>
    <t>911101127000099620</t>
  </si>
  <si>
    <t>宁夏交投高速公路管理有限公司基层站点燃煤锅炉改造工程第五标段</t>
  </si>
  <si>
    <t>宁夏鎏铭建设工程有限公司</t>
  </si>
  <si>
    <t>电力工程总承包叁级</t>
  </si>
  <si>
    <t>916401223178552347</t>
  </si>
  <si>
    <t xml:space="preserve">宁夏金鼎钰铉工贸有限公司  </t>
  </si>
  <si>
    <t>91640100064769177T</t>
  </si>
  <si>
    <t>宁夏交投高速公路管理有限公司基层站点燃煤锅炉改造工程第六标段</t>
  </si>
  <si>
    <t>宁夏天诚众一建设工程有限公司</t>
  </si>
  <si>
    <t>电力工程总承包贰级</t>
  </si>
  <si>
    <t>91640100MA75WNTH59</t>
  </si>
  <si>
    <t xml:space="preserve">秦皇岛市三德新能源有限公司                   </t>
  </si>
  <si>
    <t>91130324MA0CDW225W</t>
  </si>
  <si>
    <t>宁夏交投高速公路管理有限公司基层站点燃煤锅炉改造工程第二标段</t>
  </si>
  <si>
    <t>秦皇岛民物电气设备有限公司</t>
  </si>
  <si>
    <t>电力工程施工总承包叁级</t>
  </si>
  <si>
    <t>91130324563222459H</t>
  </si>
  <si>
    <t>宁夏科通电力工程有限公司</t>
  </si>
  <si>
    <t>电力工程施工总承包贰级</t>
  </si>
  <si>
    <t>916401007882035663</t>
  </si>
  <si>
    <t>宁夏交投高速公路管理有限公司基层站点燃煤锅炉改造工程第三标段</t>
  </si>
  <si>
    <t>汇通建设集团股份有限公司</t>
  </si>
  <si>
    <t xml:space="preserve">内蒙古联手创业路桥有限责任公司 </t>
  </si>
  <si>
    <t>固原市凯达公路工程有限公司</t>
  </si>
  <si>
    <t>宁夏积利通公路养护工程股份有限公司</t>
  </si>
  <si>
    <t>国和建设集团有限公司</t>
  </si>
  <si>
    <t>鄂尔多斯市东方路桥集团股份有限公司</t>
  </si>
  <si>
    <t>陕西正合交通产业有限公司</t>
  </si>
  <si>
    <t>河南豫通盛鼎工程建设有限公司</t>
  </si>
  <si>
    <t>尚德建设集团有限公司</t>
  </si>
  <si>
    <t>辽宁大通公路工程有限公司</t>
  </si>
  <si>
    <t>浙江公科固桥工程有限公司</t>
  </si>
  <si>
    <t>中交瑞通路桥养护科技有限公司</t>
  </si>
  <si>
    <t xml:space="preserve">中建路桥集团有限公司 </t>
  </si>
  <si>
    <t xml:space="preserve"> 陕西凯达公路桥梁工程建设有限公司</t>
  </si>
  <si>
    <t>宁夏嘉宇伟业建设工程有限公司</t>
  </si>
  <si>
    <t>宁夏嘉惠道路资源再生利用有限公司</t>
  </si>
  <si>
    <t>河北交投路桥建设开发有限公司</t>
  </si>
  <si>
    <t>江苏长城交通设施设备有限公司</t>
  </si>
  <si>
    <t>天津市交通运输基础设施养护集团有限公司</t>
  </si>
  <si>
    <t>安徽省华通路桥工程有限责任公司</t>
  </si>
  <si>
    <t>山西路桥第八工程有限公司</t>
  </si>
  <si>
    <t>河南永吉路桥发展有限公司</t>
  </si>
  <si>
    <t>河南省森大公路工程有限公司</t>
  </si>
  <si>
    <t>河南省光大路桥工程有限公司</t>
  </si>
  <si>
    <t>大连力和公路工程有限公司</t>
  </si>
  <si>
    <t>湖南华鑫美好公路环境建设有限公司</t>
  </si>
  <si>
    <t>四川三足路桥工程有限公司</t>
  </si>
  <si>
    <t>牵头人：秦皇岛市三德新能源有限公司                   
联合体成员：秦皇岛民物电气设备有限公司</t>
  </si>
  <si>
    <t>牵头人：北京凯达桑泰电热设备有限责任公司                                        联合体成员：宁夏新彩工程建设有限公司</t>
  </si>
  <si>
    <t>牵头人：北京奥林匹亚锅炉有限公司                    联合体成员：宁夏鎏铭建设工程有限公司</t>
  </si>
  <si>
    <t>牵头人：宁夏金鼎钰铉工贸有限公司              联合体成员：宁夏天诚众一建设工程有限公司</t>
  </si>
</sst>
</file>

<file path=xl/styles.xml><?xml version="1.0" encoding="utf-8"?>
<styleSheet xmlns="http://schemas.openxmlformats.org/spreadsheetml/2006/main">
  <numFmts count="7">
    <numFmt numFmtId="176" formatCode="0.00_ "/>
    <numFmt numFmtId="177" formatCode="0.0_ "/>
    <numFmt numFmtId="178" formatCode="0.00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1"/>
      <color theme="1"/>
      <name val="宋体"/>
      <charset val="134"/>
      <scheme val="minor"/>
    </font>
    <font>
      <sz val="14"/>
      <color theme="1"/>
      <name val="方正仿宋_GBK"/>
      <charset val="134"/>
    </font>
    <font>
      <b/>
      <sz val="18"/>
      <name val="方正仿宋_GBK"/>
      <charset val="134"/>
    </font>
    <font>
      <b/>
      <sz val="14"/>
      <name val="方正仿宋_GBK"/>
      <charset val="134"/>
    </font>
    <font>
      <sz val="14"/>
      <name val="方正仿宋_GBK"/>
      <charset val="134"/>
    </font>
    <font>
      <sz val="14"/>
      <color rgb="FFFF0000"/>
      <name val="方正仿宋_GBK"/>
      <charset val="134"/>
    </font>
    <font>
      <b/>
      <sz val="14"/>
      <color theme="1"/>
      <name val="方正仿宋_GBK"/>
      <charset val="134"/>
    </font>
    <font>
      <sz val="14"/>
      <color rgb="FF00B0F0"/>
      <name val="方正仿宋_GBK"/>
      <charset val="134"/>
    </font>
    <font>
      <sz val="14"/>
      <color theme="4"/>
      <name val="方正仿宋_GBK"/>
      <charset val="134"/>
    </font>
    <font>
      <sz val="16"/>
      <color theme="1"/>
      <name val="方正仿宋_GBK"/>
      <charset val="134"/>
    </font>
    <font>
      <sz val="14"/>
      <name val="方正黑体_GBK"/>
      <charset val="134"/>
    </font>
    <font>
      <sz val="16"/>
      <name val="方正小标宋_GBK"/>
      <charset val="134"/>
    </font>
    <font>
      <sz val="12"/>
      <name val="方正小标宋_GBK"/>
      <charset val="134"/>
    </font>
    <font>
      <sz val="12"/>
      <name val="方正仿宋_GBK"/>
      <charset val="134"/>
    </font>
    <font>
      <sz val="12"/>
      <name val="方正仿宋_GBK"/>
      <charset val="0"/>
    </font>
    <font>
      <b/>
      <sz val="16"/>
      <name val="方正仿宋_GBK"/>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3F3F76"/>
      <name val="宋体"/>
      <charset val="0"/>
      <scheme val="minor"/>
    </font>
    <font>
      <sz val="12"/>
      <name val="宋体"/>
      <charset val="134"/>
    </font>
    <font>
      <sz val="11"/>
      <color rgb="FF9C6500"/>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25" fillId="0" borderId="0"/>
    <xf numFmtId="0" fontId="25" fillId="0" borderId="0">
      <alignment vertical="center"/>
    </xf>
    <xf numFmtId="0" fontId="17" fillId="19"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23"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0" fontId="31" fillId="10" borderId="13"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0"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24" fillId="15" borderId="13" applyNumberFormat="false" applyAlignment="false" applyProtection="false">
      <alignment vertical="center"/>
    </xf>
    <xf numFmtId="0" fontId="22" fillId="10" borderId="10" applyNumberFormat="false" applyAlignment="false" applyProtection="false">
      <alignment vertical="center"/>
    </xf>
    <xf numFmtId="0" fontId="32" fillId="32" borderId="14" applyNumberFormat="false" applyAlignment="false" applyProtection="false">
      <alignment vertical="center"/>
    </xf>
    <xf numFmtId="0" fontId="35" fillId="0" borderId="15" applyNumberFormat="false" applyFill="false" applyAlignment="false" applyProtection="false">
      <alignment vertical="center"/>
    </xf>
    <xf numFmtId="0" fontId="16" fillId="27"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54">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0" xfId="0" applyAlignment="true">
      <alignment horizontal="center" vertical="center"/>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0" fontId="1" fillId="0" borderId="0" xfId="0" applyFont="true" applyFill="true" applyBorder="true" applyAlignment="true">
      <alignment vertical="center" wrapText="true"/>
    </xf>
    <xf numFmtId="0" fontId="4" fillId="0"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1" fillId="2" borderId="0" xfId="0" applyFont="true" applyFill="true" applyBorder="true" applyAlignment="true">
      <alignment horizontal="center" vertical="center" wrapText="true"/>
    </xf>
    <xf numFmtId="0" fontId="4" fillId="2" borderId="0" xfId="0" applyFont="true" applyFill="true" applyBorder="true" applyAlignment="true">
      <alignment horizontal="center" vertical="center" wrapText="true"/>
    </xf>
    <xf numFmtId="0" fontId="9" fillId="0" borderId="0" xfId="0" applyFont="true" applyFill="true" applyBorder="true" applyAlignment="true">
      <alignment vertical="center" wrapText="true"/>
    </xf>
    <xf numFmtId="0" fontId="1" fillId="0" borderId="0" xfId="0" applyFont="true" applyFill="true" applyBorder="true" applyAlignment="true">
      <alignment horizontal="left" vertical="center" wrapText="true"/>
    </xf>
    <xf numFmtId="177" fontId="1" fillId="0" borderId="0" xfId="0" applyNumberFormat="true" applyFont="true" applyFill="true" applyBorder="true" applyAlignment="true">
      <alignment horizontal="center" vertical="center" wrapText="true"/>
    </xf>
    <xf numFmtId="0" fontId="10" fillId="0" borderId="0" xfId="0" applyFont="true" applyFill="true" applyAlignment="true">
      <alignment horizontal="left" vertical="center" wrapText="true"/>
    </xf>
    <xf numFmtId="0" fontId="11" fillId="0" borderId="0" xfId="0"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3" fillId="0" borderId="5" xfId="0"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0" fontId="13" fillId="0" borderId="7" xfId="0"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178" fontId="13" fillId="0" borderId="1" xfId="0" applyNumberFormat="true"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177" fontId="10" fillId="0" borderId="0" xfId="0" applyNumberFormat="true" applyFont="true" applyFill="true" applyAlignment="true">
      <alignment horizontal="left" vertical="center" wrapText="true"/>
    </xf>
    <xf numFmtId="0" fontId="12" fillId="0" borderId="0" xfId="0" applyFont="true" applyFill="true" applyBorder="true" applyAlignment="true">
      <alignment horizontal="left" vertical="center" wrapText="true"/>
    </xf>
    <xf numFmtId="177" fontId="12" fillId="0" borderId="0" xfId="0" applyNumberFormat="true"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177" fontId="3"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177" fontId="13" fillId="0" borderId="1" xfId="0" applyNumberFormat="true" applyFont="true" applyFill="true" applyBorder="true" applyAlignment="true">
      <alignment horizontal="center" vertical="center" wrapText="true"/>
    </xf>
    <xf numFmtId="177" fontId="13" fillId="0" borderId="2" xfId="0" applyNumberFormat="true" applyFont="true" applyFill="true" applyBorder="true" applyAlignment="true">
      <alignment horizontal="center" vertical="center" wrapText="true"/>
    </xf>
    <xf numFmtId="177" fontId="13" fillId="0" borderId="3" xfId="0" applyNumberFormat="true" applyFont="true" applyFill="true" applyBorder="true" applyAlignment="true">
      <alignment horizontal="center" vertical="center" wrapText="true"/>
    </xf>
    <xf numFmtId="177" fontId="13" fillId="0" borderId="4" xfId="0" applyNumberFormat="true" applyFont="true" applyFill="true" applyBorder="true" applyAlignment="true">
      <alignment horizontal="center" vertical="center" wrapText="true"/>
    </xf>
    <xf numFmtId="49" fontId="13"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177" fontId="15"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177" fontId="3" fillId="0" borderId="1" xfId="0" applyNumberFormat="true" applyFont="true" applyFill="true" applyBorder="true" applyAlignment="true">
      <alignment horizontal="center" vertical="center"/>
    </xf>
    <xf numFmtId="0" fontId="13" fillId="0" borderId="1" xfId="0" applyFont="true" applyFill="true" applyBorder="true" applyAlignment="true" quotePrefix="true">
      <alignment horizontal="center" vertical="center" wrapText="true"/>
    </xf>
    <xf numFmtId="0" fontId="14" fillId="0" borderId="1" xfId="0" applyFont="true" applyFill="true" applyBorder="true" applyAlignment="true" quotePrefix="true">
      <alignment horizontal="center" vertical="center" wrapText="true"/>
    </xf>
  </cellXfs>
  <cellStyles count="51">
    <cellStyle name="常规" xfId="0" builtinId="0"/>
    <cellStyle name="常规_Sheet1" xfId="1"/>
    <cellStyle name="常规_地方公路施工"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jtt/NEWSMY/4.5///home/jtt/.deepinwine/Deepin-WeChat/dosdevices/c:/users/jtt/Documents/WeChat Files/wxid_eucled8tge1922/FileStorage/File/2022-03/&#26045;&#24037;&#20225;&#19994;&#65288;&#20132;&#25237;&#24314;&#35774;&#20844;&#21496;&#6528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jtt/NEWSMY/4.5///home/jtt/.deepinwine/Deepin-WeChat/dosdevices/c:/users/jtt/Documents/WeChat Files/wxid_eucled8tge1922/FileStorage/File/2022-03/&#26045;&#24037;&#20225;&#19994;-&#31649;&#29702;&#20013;&#24515;&#34917;&#208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jtt/NEWSMY/4.5///home/jtt/.deepinwine/Deepin-WeChat/dosdevices/c:/users/jtt/Documents/WeChat Files/wxid_eucled8tge1922/FileStorage/File/2022-03/&#20013;&#38081;&#24314;&#23425;&#22799;&#38134;&#26118;&#39640;&#36895;-&#26045;&#24037;&#20225;&#19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jtt/NEWSMY/4.5///home/jtt/.deepinwine/Deepin-WeChat/dosdevices/c:/users/jtt/Documents/WeChat Files/wxid_eucled8tge1922/FileStorage/File/2022-03/&#26045;&#24037;&#20225;&#19994;-&#39640;&#36335;&#20844;&#21496;(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企业纬度"/>
    </sheetNames>
    <sheetDataSet>
      <sheetData sheetId="0">
        <row r="2">
          <cell r="B2" t="str">
            <v>企业名称</v>
          </cell>
          <cell r="C2" t="str">
            <v>项目名称</v>
          </cell>
          <cell r="D2" t="str">
            <v>企业资质</v>
          </cell>
        </row>
        <row r="3">
          <cell r="B3" t="str">
            <v>3、	秦皇岛民物电器设备有限公司</v>
          </cell>
          <cell r="C3" t="str">
            <v>宁夏交投高速公路管理有限公司基层站点燃煤锅炉改造工程</v>
          </cell>
        </row>
        <row r="4">
          <cell r="B4" t="str">
            <v>安徽省华通路桥工程有限责任公司</v>
          </cell>
          <cell r="C4" t="str">
            <v>宁夏公路管理中心石嘴山分中心2021年桥涵养护工程（一期）A组1标段</v>
          </cell>
        </row>
        <row r="5">
          <cell r="B5" t="str">
            <v>北京奥林匹亚锅炉有限公司</v>
          </cell>
          <cell r="C5" t="str">
            <v>宁夏交投高速公路管理有限公司基层站点燃煤锅炉改造工程</v>
          </cell>
        </row>
        <row r="6">
          <cell r="B6" t="str">
            <v>北京海之汇聚新能源科技有限公司</v>
          </cell>
          <cell r="C6" t="str">
            <v>宁夏交投高速公路管理有限公司基层站点燃煤锅炉改造工程</v>
          </cell>
        </row>
        <row r="7">
          <cell r="B7" t="str">
            <v>北京凯达桑泰电热设备有限责任公司</v>
          </cell>
          <cell r="C7" t="str">
            <v>宁夏交投高速公路管理有限公司基层站点燃煤锅炉改造工程</v>
          </cell>
        </row>
        <row r="8">
          <cell r="B8" t="str">
            <v>成都市路桥工程股份有限公司</v>
          </cell>
          <cell r="C8" t="str">
            <v>省道303线汝箕沟口至白芨沟段公路</v>
          </cell>
        </row>
        <row r="9">
          <cell r="B9" t="str">
            <v>大连力和公路工程有限公司</v>
          </cell>
          <cell r="C9" t="str">
            <v>宁夏公路管理中心吴忠分中心2021年路基路面养护工程</v>
          </cell>
        </row>
        <row r="10">
          <cell r="B10" t="str">
            <v>大秦建设集团有限公司</v>
          </cell>
          <cell r="C10" t="str">
            <v>乌海至玛沁公路（宁夏境）青铜峡至中卫段</v>
          </cell>
          <cell r="D10" t="str">
            <v>建筑工程施工总承包壹级/钢结构工程专业承包壹级</v>
          </cell>
        </row>
        <row r="11">
          <cell r="B11" t="str">
            <v>德通建设集团有限公司</v>
          </cell>
          <cell r="C11" t="str">
            <v>乌海至玛沁公路（宁夏境）青铜峡至中卫段</v>
          </cell>
          <cell r="D11" t="str">
            <v>公路工程施工总承包壹级</v>
          </cell>
        </row>
        <row r="12">
          <cell r="B12" t="str">
            <v>鄂尔多斯市东方路桥集团股份有限公司</v>
          </cell>
          <cell r="C12" t="str">
            <v>宁夏交投高速公路管理有限公司2021年高速公路养护工程（第一批）施工</v>
          </cell>
        </row>
        <row r="13">
          <cell r="B13" t="str">
            <v>丰和营造集团股份有限公司</v>
          </cell>
          <cell r="C13" t="str">
            <v>乌海至玛沁公路（宁夏境）青铜峡至中卫段</v>
          </cell>
          <cell r="D13" t="str">
            <v>建筑工程施工总承包壹级/钢结构工程专业承包贰级</v>
          </cell>
        </row>
        <row r="14">
          <cell r="B14" t="str">
            <v>固原市凯达公路工程有限公司</v>
          </cell>
          <cell r="C14" t="str">
            <v>宁夏公路管理中心吴忠分中心2021年路基路面养护工程</v>
          </cell>
        </row>
        <row r="15">
          <cell r="B15" t="str">
            <v>固原市凯达公路工程有限公司</v>
          </cell>
          <cell r="C15" t="str">
            <v>宁夏公路管理中心吴忠分中心2021年普通国道危旧桥梁改造工程</v>
          </cell>
        </row>
        <row r="16">
          <cell r="B16" t="str">
            <v>固原市凯达公路工程有限公司</v>
          </cell>
          <cell r="C16" t="str">
            <v>国道344线李旺至同心段公路</v>
          </cell>
        </row>
        <row r="17">
          <cell r="B17" t="str">
            <v>固原市凯达公路工程有限公司</v>
          </cell>
          <cell r="C17" t="str">
            <v>G211线K149+550文革桥上部结构改造工程</v>
          </cell>
        </row>
        <row r="18">
          <cell r="B18" t="str">
            <v>广州公路工程集团有限公司</v>
          </cell>
          <cell r="C18" t="str">
            <v>乌海至玛沁公路（宁夏境）青铜峡至中卫段</v>
          </cell>
          <cell r="D18" t="str">
            <v>公路工程施工总承包壹级</v>
          </cell>
        </row>
        <row r="19">
          <cell r="B19" t="str">
            <v>国诚集团有限公司</v>
          </cell>
          <cell r="C19" t="str">
            <v>乌海至玛沁公路（宁夏境）青铜峡至中卫段</v>
          </cell>
          <cell r="D19" t="str">
            <v>建筑工程施工总承包壹级/钢结构工程专业承包壹级</v>
          </cell>
        </row>
        <row r="20">
          <cell r="B20" t="str">
            <v>国和建设集团有限公司</v>
          </cell>
          <cell r="C20" t="str">
            <v>宁夏公路管理中心银川分中心2021年桥梁维修加固项目C505线K0+210金水园桥维修加固工程</v>
          </cell>
        </row>
        <row r="21">
          <cell r="B21" t="str">
            <v>国和建设集团有限公司</v>
          </cell>
          <cell r="C21" t="str">
            <v>宁夏公路管理中心中卫分中心2021年桥梁养护工程施工（二次）</v>
          </cell>
        </row>
        <row r="22">
          <cell r="B22" t="str">
            <v>河北交投路桥建设开发有限公司</v>
          </cell>
          <cell r="C22" t="str">
            <v>宁夏公路管理中心石嘴山分中心2021年桥涵养护工程（一期）A组2标段</v>
          </cell>
        </row>
        <row r="23">
          <cell r="B23" t="str">
            <v>河南第九建设集团有限公司</v>
          </cell>
          <cell r="C23" t="str">
            <v>乌海至玛沁公路（宁夏境）青铜峡至中卫段</v>
          </cell>
          <cell r="D23" t="str">
            <v>市政公用工程施工总承包叁级</v>
          </cell>
        </row>
        <row r="24">
          <cell r="B24" t="str">
            <v>河南基安建设集团有限公司</v>
          </cell>
          <cell r="C24" t="str">
            <v>宁夏公路管理中心银川分中心生产用房维修改造工程</v>
          </cell>
        </row>
        <row r="25">
          <cell r="B25" t="str">
            <v>河南省光大路桥工程有限公司</v>
          </cell>
          <cell r="C25" t="str">
            <v>宁夏公路管理中心固原分中心 2021 年养护工程项目（路基滑坡坍塌处置工程）施工</v>
          </cell>
        </row>
        <row r="26">
          <cell r="B26" t="str">
            <v>河南省森大公路工程有限公司</v>
          </cell>
          <cell r="C26" t="str">
            <v>宁夏公路管理中心中卫分中心2021年路面养护工程</v>
          </cell>
        </row>
        <row r="27">
          <cell r="B27" t="str">
            <v>河南省生态园林绿化建设有限公司</v>
          </cell>
          <cell r="C27" t="str">
            <v>乌海至玛沁公路（宁夏境）青铜峡至中卫段</v>
          </cell>
          <cell r="D27" t="str">
            <v>市政公用工程施工总承包贰级</v>
          </cell>
        </row>
        <row r="28">
          <cell r="B28" t="str">
            <v>河南省现代环境艺术有限公司</v>
          </cell>
          <cell r="C28" t="str">
            <v>乌海至玛沁公路（宁夏境）青铜峡至中卫段</v>
          </cell>
          <cell r="D28" t="str">
            <v>市政公用工程施工总承包叁级</v>
          </cell>
        </row>
        <row r="29">
          <cell r="B29" t="str">
            <v>河南新星园林绿化工程有限责任公司</v>
          </cell>
          <cell r="C29" t="str">
            <v>乌海至玛沁公路（宁夏境）青铜峡至中卫段</v>
          </cell>
          <cell r="D29" t="str">
            <v>市政公用工程施工总承包叁级</v>
          </cell>
        </row>
        <row r="30">
          <cell r="B30" t="str">
            <v>河南永吉路桥发展有限公司</v>
          </cell>
          <cell r="C30" t="str">
            <v>宁夏公路管理中心吴忠分中心2021年普通国道危旧桥梁改造工程</v>
          </cell>
        </row>
        <row r="31">
          <cell r="B31" t="str">
            <v>河南豫通盛鼎工程建设有限公司</v>
          </cell>
          <cell r="C31" t="str">
            <v>公铁水并行交汇地段安全专项整治工程和G70福银高速、G22青兰高速道路隐患治理工程施工B组</v>
          </cell>
        </row>
        <row r="32">
          <cell r="B32" t="str">
            <v>湖南华鑫美好公路环境建设有限公司</v>
          </cell>
          <cell r="C32" t="str">
            <v>宁夏公路管理中心吴忠分中心2021年公路安全生命防护工程</v>
          </cell>
        </row>
        <row r="33">
          <cell r="B33" t="str">
            <v>湖南省湘筑交通科技有限公司</v>
          </cell>
          <cell r="C33" t="str">
            <v>乌海至玛沁公路（宁夏境）青铜峡至中卫段</v>
          </cell>
          <cell r="D33" t="str">
            <v>公路交通工程（公路机电工程）专业承包壹级</v>
          </cell>
        </row>
        <row r="34">
          <cell r="B34" t="str">
            <v>汇通路桥建设集团有限公司</v>
          </cell>
          <cell r="C34" t="str">
            <v>国道309线硝口至西吉段公路</v>
          </cell>
        </row>
        <row r="35">
          <cell r="B35" t="str">
            <v>江苏长城交通设施设备有限公司</v>
          </cell>
          <cell r="C35" t="str">
            <v>宁夏公路管理中心石嘴山分中心公路交通标志标线优化提升专项工程</v>
          </cell>
        </row>
        <row r="36">
          <cell r="B36" t="str">
            <v>江苏建铁信息技术有限公司</v>
          </cell>
          <cell r="C36" t="str">
            <v>京藏高速公路石嘴山至中宁段改扩建工程</v>
          </cell>
          <cell r="D36" t="str">
            <v>公路交通工程（公路机电工程）专业承包壹级</v>
          </cell>
        </row>
        <row r="37">
          <cell r="B37" t="str">
            <v>江西井冈路桥（集团）有限公司</v>
          </cell>
          <cell r="C37" t="str">
            <v>国道309线硝口至西吉段公路</v>
          </cell>
        </row>
        <row r="38">
          <cell r="B38" t="str">
            <v>江西省第六建筑工程有限公司</v>
          </cell>
          <cell r="C38" t="str">
            <v>乌海至玛沁公路（宁夏境）青铜峡至中卫段</v>
          </cell>
          <cell r="D38" t="str">
            <v>建筑工程施工总承包壹级/钢结构工程专业承包壹级</v>
          </cell>
        </row>
        <row r="39">
          <cell r="B39" t="str">
            <v>辽宁大通公路工程有限公司</v>
          </cell>
          <cell r="C39" t="str">
            <v>G2004线包兰铁路2号桥等4座桥梁维修加固工程</v>
          </cell>
        </row>
        <row r="40">
          <cell r="B40" t="str">
            <v>内蒙古联手创业路桥有限责任公司</v>
          </cell>
          <cell r="C40" t="str">
            <v>国道344线李旺至同心段公路</v>
          </cell>
        </row>
        <row r="41">
          <cell r="B41" t="str">
            <v>宁夏东方宝盛建设有限公司</v>
          </cell>
          <cell r="C41" t="str">
            <v>省道303线汝箕沟口至白芨沟段公路</v>
          </cell>
        </row>
        <row r="42">
          <cell r="B42" t="str">
            <v>宁夏公路桥梁建设有限公司</v>
          </cell>
          <cell r="C42" t="str">
            <v>宁夏公路管理中心中卫分中心2021年普通国道危旧桥梁改造工程</v>
          </cell>
        </row>
        <row r="43">
          <cell r="B43" t="str">
            <v>宁夏公路桥梁建设有限公司</v>
          </cell>
          <cell r="C43" t="str">
            <v>省道303线汝箕沟口至白芨沟段公路</v>
          </cell>
        </row>
        <row r="44">
          <cell r="B44" t="str">
            <v>宁夏公路桥梁建设有限公司</v>
          </cell>
          <cell r="C44" t="str">
            <v>乌海至玛沁公路（宁夏境）青铜峡至中卫段</v>
          </cell>
          <cell r="D44" t="str">
            <v>公路工程施工总承包壹级</v>
          </cell>
        </row>
        <row r="45">
          <cell r="B45" t="str">
            <v>宁夏公路桥梁建设有限公司</v>
          </cell>
          <cell r="C45" t="str">
            <v>固原片区高速公路路基水毁整治项目</v>
          </cell>
        </row>
        <row r="46">
          <cell r="B46" t="str">
            <v>宁夏公路桥梁建设有限公司</v>
          </cell>
          <cell r="C46" t="str">
            <v>省道308线照壁山至镇罗段公路</v>
          </cell>
        </row>
        <row r="47">
          <cell r="B47" t="str">
            <v>宁夏公路桥梁建设有限公司</v>
          </cell>
          <cell r="C47" t="str">
            <v>国道338线中宁至中卫段公路</v>
          </cell>
        </row>
        <row r="48">
          <cell r="B48" t="str">
            <v>宁夏鸿盛达建设工程有限公司</v>
          </cell>
          <cell r="C48" t="str">
            <v>宁夏公路管理中心银川分中心物资储备库改造工程</v>
          </cell>
        </row>
        <row r="49">
          <cell r="B49" t="str">
            <v>宁夏积利通公路养护工程股份有限公司</v>
          </cell>
          <cell r="C49" t="str">
            <v>宁夏公路管理中心中卫分中心2021年普通国道危旧桥梁改造工程</v>
          </cell>
        </row>
        <row r="50">
          <cell r="B50" t="str">
            <v>宁夏积利通公路养护工程股份有限公司</v>
          </cell>
          <cell r="C50" t="str">
            <v>宁夏公路管理中心吴忠分中心2021年公路安全生命防护工程</v>
          </cell>
        </row>
        <row r="51">
          <cell r="B51" t="str">
            <v>宁夏积利通公路养护工程股份有限公司</v>
          </cell>
          <cell r="C51" t="str">
            <v>宁夏公路管理中心吴忠分中心2021年路基路面养护工程</v>
          </cell>
        </row>
        <row r="52">
          <cell r="B52" t="str">
            <v>宁夏积利通公路养护工程股份有限公司</v>
          </cell>
          <cell r="C52" t="str">
            <v>宁夏公路管理中心银川分中心2021年日常养护维修项目</v>
          </cell>
        </row>
        <row r="53">
          <cell r="B53" t="str">
            <v>宁夏嘉惠道路资源再生利用有限公司</v>
          </cell>
          <cell r="C53" t="str">
            <v>宁夏公路管理中心中卫分中心2021年公路交通标志标线优化提升专项工程</v>
          </cell>
        </row>
        <row r="54">
          <cell r="B54" t="str">
            <v>宁夏嘉宇伟业建设工程有限公司</v>
          </cell>
          <cell r="C54" t="str">
            <v>宁夏公路管理中心固原分中心2021年公路安全生命防护工程施工</v>
          </cell>
        </row>
        <row r="55">
          <cell r="B55" t="str">
            <v>宁夏交通建设股份有限公司</v>
          </cell>
          <cell r="C55" t="str">
            <v>宁夏公路管理中心银川分中心2021年普通国省干线路面养护工程施工项目A组一标段</v>
          </cell>
        </row>
        <row r="56">
          <cell r="B56" t="str">
            <v>宁夏交通建设股份有限公司</v>
          </cell>
          <cell r="C56" t="str">
            <v>宁夏公路管理中心银川分中心2021年普通国省干线桥梁抗震防灾能力提升工程</v>
          </cell>
        </row>
        <row r="57">
          <cell r="B57" t="str">
            <v>宁夏交通建设股份有限公司</v>
          </cell>
          <cell r="C57" t="str">
            <v>S308线K184+440-K198+300段石空至胜金关公铁并行路段公路安全设施完善工程</v>
          </cell>
        </row>
        <row r="58">
          <cell r="B58" t="str">
            <v>宁夏交通建设股份有限公司</v>
          </cell>
          <cell r="C58" t="str">
            <v>S50海原至平川（宁甘界）公路</v>
          </cell>
          <cell r="D58" t="str">
            <v>公路工程施工总承包壹级</v>
          </cell>
        </row>
        <row r="59">
          <cell r="B59" t="str">
            <v>宁夏交通建设股份有限公司</v>
          </cell>
          <cell r="C59" t="str">
            <v>S50海原至平川（宁甘界）公路</v>
          </cell>
          <cell r="D59" t="str">
            <v>公路工程施工总承包壹级</v>
          </cell>
        </row>
        <row r="60">
          <cell r="B60" t="str">
            <v>宁夏交通建设股份有限公司</v>
          </cell>
          <cell r="C60" t="str">
            <v>宁夏公路管理中心固原分中心2021年养护工程（普通国道危旧桥梁改造及桥梁抗震防灾能力提升工程）施工</v>
          </cell>
        </row>
        <row r="61">
          <cell r="B61" t="str">
            <v>宁夏交通建设股份有限公司</v>
          </cell>
          <cell r="C61" t="str">
            <v>S50海原至平川（宁甘界）公路</v>
          </cell>
          <cell r="D61" t="str">
            <v>公路工程施工总承包壹级</v>
          </cell>
        </row>
        <row r="62">
          <cell r="B62" t="str">
            <v>宁夏交通建设股份有限公司</v>
          </cell>
          <cell r="C62" t="str">
            <v>国道338线中宁至中卫段公路</v>
          </cell>
        </row>
        <row r="63">
          <cell r="B63" t="str">
            <v>宁夏交通建设股份有限公司</v>
          </cell>
          <cell r="C63" t="str">
            <v>乌海至玛沁公路（宁夏境）青铜峡至中卫段</v>
          </cell>
          <cell r="D63" t="str">
            <v>公路工程施工总承包壹级</v>
          </cell>
        </row>
        <row r="64">
          <cell r="B64" t="str">
            <v>宁夏交通建设股份有限公司</v>
          </cell>
          <cell r="C64" t="str">
            <v>国道338线中宁至中卫段公路</v>
          </cell>
        </row>
        <row r="65">
          <cell r="B65" t="str">
            <v>宁夏交通建设股份有限公司</v>
          </cell>
          <cell r="C65" t="str">
            <v>宁夏高速公路独柱墩桥梁运行安全提升改造工程和固原片区高速公路部分桥梁维修工程施工B组</v>
          </cell>
        </row>
        <row r="66">
          <cell r="B66" t="str">
            <v>宁夏交通建设股份有限公司</v>
          </cell>
          <cell r="C66" t="str">
            <v>S60固西高速公路安全隐患整治应急工程</v>
          </cell>
        </row>
        <row r="67">
          <cell r="B67" t="str">
            <v>宁夏交通建设股份有限公司</v>
          </cell>
          <cell r="C67" t="str">
            <v>国道211线灵武至红墩子公路白土岗服务区工程</v>
          </cell>
          <cell r="D67" t="str">
            <v>公路工程施工总承包壹级</v>
          </cell>
        </row>
        <row r="68">
          <cell r="B68" t="str">
            <v>宁夏金鼎钰铉工贸有限公司</v>
          </cell>
          <cell r="C68" t="str">
            <v>宁夏交投高速公路管理有限公司基层站点燃煤锅炉改造工程</v>
          </cell>
        </row>
        <row r="69">
          <cell r="B69" t="str">
            <v>宁夏锦虹建设工程有限公司</v>
          </cell>
          <cell r="C69" t="str">
            <v>京藏高速公路石嘴山至中宁段改扩建工程</v>
          </cell>
          <cell r="D69" t="str">
            <v>建筑工程施工总承包二级</v>
          </cell>
        </row>
        <row r="70">
          <cell r="B70" t="str">
            <v>宁夏科通电力工程有限公司</v>
          </cell>
          <cell r="C70" t="str">
            <v>宁夏交投高速公路管理有限公司基层站点燃煤锅炉改造工程</v>
          </cell>
        </row>
        <row r="71">
          <cell r="B71" t="str">
            <v>宁夏鎏铭建设工程有限公司</v>
          </cell>
          <cell r="C71" t="str">
            <v>宁夏交投高速公路管理有限公司基层站点燃煤锅炉改造工程</v>
          </cell>
        </row>
        <row r="72">
          <cell r="B72" t="str">
            <v>宁夏陆磐建筑工程有限公司</v>
          </cell>
          <cell r="C72" t="str">
            <v>乌海至玛沁公路（宁夏境）青铜峡至中卫段</v>
          </cell>
          <cell r="D72" t="str">
            <v>建筑工程施工总承包贰级/钢结构工程专业承包贰级</v>
          </cell>
        </row>
        <row r="73">
          <cell r="B73" t="str">
            <v>宁夏顺通工程有限公司</v>
          </cell>
          <cell r="C73" t="str">
            <v>乌海至玛沁公路（宁夏境）青铜峡至中卫段</v>
          </cell>
          <cell r="D73" t="str">
            <v>建筑工程施工总承包叁级/钢结构工程专业承包叁级</v>
          </cell>
        </row>
        <row r="74">
          <cell r="B74" t="str">
            <v>宁夏天诚众一建设工程有限公司</v>
          </cell>
          <cell r="C74" t="str">
            <v>宁夏交投高速公路管理有限公司基层站点燃煤锅炉改造工程</v>
          </cell>
        </row>
        <row r="75">
          <cell r="B75" t="str">
            <v>宁夏新彩工程建设有限公司</v>
          </cell>
          <cell r="C75" t="str">
            <v>宁夏交投高速公路管理有限公司基层站点燃煤锅炉改造工程</v>
          </cell>
        </row>
        <row r="76">
          <cell r="B76" t="str">
            <v>宁夏新建设水利电力工程有限公司</v>
          </cell>
          <cell r="C76" t="str">
            <v>乌海至玛沁公路（宁夏境）青铜峡至中卫段</v>
          </cell>
          <cell r="D76" t="str">
            <v>水利水电施工总承包贰级</v>
          </cell>
        </row>
        <row r="77">
          <cell r="B77" t="str">
            <v>宁夏正丰建筑工程有限公司</v>
          </cell>
          <cell r="C77" t="str">
            <v>乌海至玛沁公路（宁夏境）青铜峡至中卫段</v>
          </cell>
          <cell r="D77" t="str">
            <v>建筑工程施工总承包贰级/钢结构工程专业承包贰级</v>
          </cell>
        </row>
        <row r="78">
          <cell r="B78" t="str">
            <v>宁夏中康建设集团有限公司</v>
          </cell>
          <cell r="C78" t="str">
            <v>石嘴山市公路交通应急装备物资储备中心建设工程（三期）</v>
          </cell>
        </row>
        <row r="79">
          <cell r="B79" t="str">
            <v>攀枝花攀甬路桥建设有限公司</v>
          </cell>
          <cell r="C79" t="str">
            <v>国道309线硝口至西吉段公路</v>
          </cell>
        </row>
        <row r="80">
          <cell r="B80" t="str">
            <v>秦皇岛市三德新能源有限公司</v>
          </cell>
          <cell r="C80" t="str">
            <v>宁夏交投高速公路管理有限公司基层站点燃煤锅炉改造工程</v>
          </cell>
        </row>
        <row r="81">
          <cell r="B81" t="str">
            <v>山西环宇建筑工程有限公司</v>
          </cell>
          <cell r="C81" t="str">
            <v>宁夏公路管理中心吴忠分中心高沙窝公路养护站建设工程</v>
          </cell>
        </row>
        <row r="82">
          <cell r="B82" t="str">
            <v>山西路桥第八工程有限公司</v>
          </cell>
          <cell r="C82" t="str">
            <v>宁夏公路管理中心银川分中心2021年普通国省干线路面养护工程施工项目B组一标段</v>
          </cell>
        </row>
        <row r="83">
          <cell r="B83" t="str">
            <v>陕西高速机械化工程有限公司</v>
          </cell>
          <cell r="C83" t="str">
            <v>G2004线包兰铁路2号桥等4座桥梁维修加固工程</v>
          </cell>
        </row>
        <row r="84">
          <cell r="B84" t="str">
            <v>陕西高速机械化工程有限公司</v>
          </cell>
          <cell r="C84" t="str">
            <v>国道338线中宁至中卫段公路</v>
          </cell>
        </row>
        <row r="85">
          <cell r="B85" t="str">
            <v>陕西凯达公路桥梁工程建设有限公司</v>
          </cell>
          <cell r="C85" t="str">
            <v>宁夏交投高速公路管理有限公司2021年高速公路养护工程（第一批）施工</v>
          </cell>
        </row>
        <row r="86">
          <cell r="B86" t="str">
            <v>陕西千祥建设工程有限公司</v>
          </cell>
          <cell r="C86" t="str">
            <v>宁夏公路管理中心固原分中心中河公路养护站建设工程</v>
          </cell>
        </row>
        <row r="87">
          <cell r="B87" t="str">
            <v>陕西天木园林工程有限公司</v>
          </cell>
          <cell r="C87" t="str">
            <v>乌海至玛沁公路（宁夏境）青铜峡至中卫段</v>
          </cell>
          <cell r="D87" t="str">
            <v>市政公用工程施工总承包贰级</v>
          </cell>
        </row>
        <row r="88">
          <cell r="B88" t="str">
            <v>陕西正合交通产业有限公司</v>
          </cell>
          <cell r="C88" t="str">
            <v>公铁水并行交汇地段安全专项整治工程和G70福银高速、G22青兰高速道路隐患治理工程施工B组</v>
          </cell>
        </row>
        <row r="89">
          <cell r="B89" t="str">
            <v>尚德建设集团有限公司</v>
          </cell>
          <cell r="C89" t="str">
            <v>G2004线包兰铁路2号桥等4座桥梁维修加固工程</v>
          </cell>
        </row>
        <row r="90">
          <cell r="B90" t="str">
            <v>四川三足路桥工程有限公司</v>
          </cell>
          <cell r="C90" t="str">
            <v>宁夏公路管理中心吴忠分中心2021年国省干线桥梁抗震防灾能力提升工程</v>
          </cell>
        </row>
        <row r="91">
          <cell r="B91" t="str">
            <v>四川伟儒建筑工程有限公司</v>
          </cell>
          <cell r="C91" t="str">
            <v>银川至昆明公路（G85）宁夏境太阳山开发区至彭阳（宁甘界）段项目</v>
          </cell>
        </row>
        <row r="92">
          <cell r="B92" t="str">
            <v>四川伟儒建筑工程有限公司</v>
          </cell>
          <cell r="C92" t="str">
            <v>银川至昆明公路（G85）宁夏境太阳山开发区至彭阳（宁甘界）段项目</v>
          </cell>
        </row>
        <row r="93">
          <cell r="B93" t="str">
            <v>四川伟儒建筑工程有限公司</v>
          </cell>
          <cell r="C93" t="str">
            <v>银川至昆明公路（G85）宁夏境太阳山开发区至彭阳（宁甘界）段项目</v>
          </cell>
        </row>
        <row r="94">
          <cell r="B94" t="str">
            <v>唐山公路建设总公司</v>
          </cell>
          <cell r="C94" t="str">
            <v>国道344线李旺至同心段公路</v>
          </cell>
        </row>
        <row r="95">
          <cell r="B95" t="str">
            <v>天津市交通运输基础设施养护集团有限公司</v>
          </cell>
          <cell r="C95" t="str">
            <v>宁夏公路管理中心石嘴山分中心2021年桥涵养护工程（一期）A组1标段</v>
          </cell>
        </row>
        <row r="96">
          <cell r="B96" t="str">
            <v>通辽市交通工程局</v>
          </cell>
          <cell r="C96" t="str">
            <v>乌海至玛沁公路（宁夏境）青铜峡至中卫段</v>
          </cell>
          <cell r="D96" t="str">
            <v>公路工程施工总承包壹级</v>
          </cell>
        </row>
        <row r="97">
          <cell r="B97" t="str">
            <v>西安市建总工程集团有限公司</v>
          </cell>
          <cell r="C97" t="str">
            <v>乌海至玛沁公路（宁夏境）青铜峡至中卫段</v>
          </cell>
          <cell r="D97" t="str">
            <v>建筑工程施工总承包特级/钢结构工程专业承包壹级</v>
          </cell>
        </row>
        <row r="98">
          <cell r="B98" t="str">
            <v>银川三建集团有限公司</v>
          </cell>
          <cell r="C98" t="str">
            <v>2020年度宁夏高速公路基层站点提升改造工程</v>
          </cell>
        </row>
        <row r="99">
          <cell r="B99" t="str">
            <v>浙江高信技术股份有限公司</v>
          </cell>
          <cell r="C99" t="str">
            <v>全区高速公路收费站、服务区外场设备升级改造项目</v>
          </cell>
        </row>
        <row r="100">
          <cell r="B100" t="str">
            <v>浙江公科固桥工程有限公司</v>
          </cell>
          <cell r="C100" t="str">
            <v>G2004线包兰铁路2号桥等4座桥梁维修加固工程</v>
          </cell>
        </row>
        <row r="101">
          <cell r="B101" t="str">
            <v>浙江省建投交通基础建设集团有限公司</v>
          </cell>
          <cell r="C101" t="str">
            <v>乌海至玛沁公路（宁夏境）青铜峡至中卫段</v>
          </cell>
          <cell r="D101" t="str">
            <v>公路工程施工总承包壹级</v>
          </cell>
        </row>
        <row r="102">
          <cell r="B102" t="str">
            <v>中诚恒诺建设有限公司</v>
          </cell>
          <cell r="C102" t="str">
            <v>乌海至玛沁公路（宁夏境）青铜峡至中卫段</v>
          </cell>
          <cell r="D102" t="str">
            <v>水利水电施工总承包叁级</v>
          </cell>
        </row>
        <row r="103">
          <cell r="B103" t="str">
            <v>中国路桥集团西安实业发展有限公司</v>
          </cell>
          <cell r="C103" t="str">
            <v>国道338线中宁至中卫段公路</v>
          </cell>
        </row>
        <row r="104">
          <cell r="B104" t="str">
            <v>中国铁建大桥工程局集团有限公司</v>
          </cell>
          <cell r="C104" t="str">
            <v>中卫下河沿黄河公路大桥</v>
          </cell>
        </row>
        <row r="105">
          <cell r="B105" t="str">
            <v>中国铁建大桥工程局集团有限公司</v>
          </cell>
          <cell r="C105" t="str">
            <v>国道338线中宁至中卫段公路</v>
          </cell>
        </row>
        <row r="106">
          <cell r="B106" t="str">
            <v>中国铁建大桥工程局集团有限公司</v>
          </cell>
          <cell r="C106" t="str">
            <v>银川至昆明公路（G85）宁夏境太阳山开发区至彭阳（宁甘界）段项目</v>
          </cell>
        </row>
        <row r="107">
          <cell r="B107" t="str">
            <v>中建路桥集团有限公司</v>
          </cell>
          <cell r="C107" t="str">
            <v>宁夏高速公路独柱墩桥梁运行安全提升改造工程和固原片区高速公路部分桥梁维修工程施工B组</v>
          </cell>
        </row>
        <row r="108">
          <cell r="B108" t="str">
            <v>中交第二公路工程局有限公司</v>
          </cell>
          <cell r="C108" t="str">
            <v>乌海至玛沁公路（宁夏境）青铜峡至中卫段</v>
          </cell>
          <cell r="D108" t="str">
            <v>公路工程施工总承包特级</v>
          </cell>
        </row>
        <row r="109">
          <cell r="B109" t="str">
            <v>中交第二航务工程局有限公司</v>
          </cell>
          <cell r="C109" t="str">
            <v>青银高速公路宁东至银川改扩建工程宁东互通立交、宁东收费站工程</v>
          </cell>
          <cell r="D109" t="str">
            <v>公路工程施工总承包特级</v>
          </cell>
        </row>
        <row r="110">
          <cell r="B110" t="str">
            <v>中交第四公路工程局有限公司</v>
          </cell>
          <cell r="C110" t="str">
            <v>省道308线滚泉至白马段公路</v>
          </cell>
        </row>
        <row r="111">
          <cell r="B111" t="str">
            <v>中交第四公路工程局有限公司</v>
          </cell>
          <cell r="C111" t="str">
            <v>乌海至玛沁公路（宁夏境）青铜峡至中卫段</v>
          </cell>
          <cell r="D111" t="str">
            <v>建筑工程施工总承包特级/钢结构工程专业承包叁级</v>
          </cell>
        </row>
        <row r="112">
          <cell r="B112" t="str">
            <v>中交二公局第六工程有限公司</v>
          </cell>
          <cell r="C112" t="str">
            <v>国道338线中宁至中卫段公路</v>
          </cell>
        </row>
        <row r="113">
          <cell r="B113" t="str">
            <v>中交瑞通路桥养护科技有限公司</v>
          </cell>
          <cell r="C113" t="str">
            <v>宁夏高速公路独柱墩桥梁运行安全提升改造工程和固原片区高速公路部分桥梁维修工程施工A组</v>
          </cell>
        </row>
        <row r="114">
          <cell r="B114" t="str">
            <v>中铁二十局集团有限公司</v>
          </cell>
          <cell r="C114" t="str">
            <v>银川至昆明公路（G85）宁夏境太阳山开发区至彭阳（宁甘界）段项目</v>
          </cell>
        </row>
        <row r="115">
          <cell r="B115" t="str">
            <v>中铁二十局集团有限公司</v>
          </cell>
          <cell r="C115" t="str">
            <v>银川至昆明公路（G85）宁夏境太阳山开发区至彭阳（宁甘界）段项目</v>
          </cell>
        </row>
        <row r="116">
          <cell r="B116" t="str">
            <v>中铁二十局集团有限公司</v>
          </cell>
          <cell r="C116" t="str">
            <v>银川至昆明公路（G85）宁夏境太阳山开发区至彭阳（宁甘界）段项目</v>
          </cell>
        </row>
        <row r="117">
          <cell r="B117" t="str">
            <v>中铁二十局集团有限公司</v>
          </cell>
          <cell r="C117" t="str">
            <v>银川至昆明公路（G85）宁夏境太阳山开发区至彭阳（宁甘界）段项目</v>
          </cell>
        </row>
        <row r="118">
          <cell r="B118" t="str">
            <v>中铁二十局集团有限公司</v>
          </cell>
          <cell r="C118" t="str">
            <v>银川至昆明公路（G85）宁夏境太阳山开发区至彭阳（宁甘界）段项目</v>
          </cell>
        </row>
        <row r="119">
          <cell r="B119" t="str">
            <v>中铁二十三局集团有限公司</v>
          </cell>
          <cell r="C119" t="str">
            <v>乌海至玛沁公路（宁夏境）青铜峡至中卫段</v>
          </cell>
          <cell r="D119" t="str">
            <v>公路工程施工总承包特级</v>
          </cell>
        </row>
        <row r="120">
          <cell r="B120" t="str">
            <v>中铁二十一局集团有限公司</v>
          </cell>
          <cell r="C120" t="str">
            <v>银川至昆明公路（G85）宁夏境太阳山开发区至彭阳（宁甘界）段项目</v>
          </cell>
        </row>
        <row r="121">
          <cell r="B121" t="str">
            <v>中铁十八局集团有限公司</v>
          </cell>
          <cell r="C121" t="str">
            <v>乌海至玛沁公路（宁夏境）青铜峡至中卫段</v>
          </cell>
          <cell r="D121" t="str">
            <v>公路工程施工总承包壹级</v>
          </cell>
        </row>
        <row r="122">
          <cell r="B122" t="str">
            <v>中铁十八局集团有限公司</v>
          </cell>
          <cell r="C122" t="str">
            <v>银川至昆明公路（G85）宁夏境太阳山开发区至彭阳（宁甘界）段项目</v>
          </cell>
        </row>
        <row r="123">
          <cell r="B123" t="str">
            <v>中铁十四局集团有限公司</v>
          </cell>
          <cell r="C123" t="str">
            <v>银川至昆明公路（G85）宁夏境太阳山开发区至彭阳（宁甘界）段项目</v>
          </cell>
        </row>
        <row r="124">
          <cell r="B124" t="str">
            <v>中铁十五局集团有限公司</v>
          </cell>
          <cell r="C124" t="str">
            <v>银川至昆明公路（G85）宁夏境太阳山开发区至彭阳（宁甘界）段项目</v>
          </cell>
        </row>
        <row r="125">
          <cell r="B125" t="str">
            <v>中铁五局集团有限公司</v>
          </cell>
          <cell r="C125" t="str">
            <v>乌海至玛沁公路（宁夏境）青铜峡至中卫段</v>
          </cell>
          <cell r="D125" t="str">
            <v>公路工程施工总承包特级</v>
          </cell>
        </row>
        <row r="126">
          <cell r="B126" t="str">
            <v>中卫市广苑建筑安装工程有限责任公司</v>
          </cell>
          <cell r="C126" t="str">
            <v>2020年度宁夏高速公路基层站点提升改造工程</v>
          </cell>
        </row>
        <row r="127">
          <cell r="B127" t="str">
            <v>中远海运科技股份有限公司</v>
          </cell>
          <cell r="C127" t="str">
            <v>乌海至玛沁公路（宁夏境）青铜峡至中卫段</v>
          </cell>
          <cell r="D127" t="str">
            <v>公路交通工程（公路机电工程）专业承包壹级</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企业纬度"/>
    </sheetNames>
    <sheetDataSet>
      <sheetData sheetId="0">
        <row r="2">
          <cell r="B2" t="str">
            <v>企业名称</v>
          </cell>
          <cell r="C2" t="str">
            <v>项目名称</v>
          </cell>
          <cell r="D2" t="str">
            <v>企业资质</v>
          </cell>
        </row>
        <row r="3">
          <cell r="B3" t="str">
            <v>3、	秦皇岛民物电器设备有限公司</v>
          </cell>
          <cell r="C3" t="str">
            <v>宁夏交投高速公路管理有限公司基层站点燃煤锅炉改造工程</v>
          </cell>
        </row>
        <row r="4">
          <cell r="B4" t="str">
            <v>安徽省华通路桥工程有限责任公司</v>
          </cell>
          <cell r="C4" t="str">
            <v>宁夏公路管理中心石嘴山分中心2021年桥涵养护工程（一期）A组1标段</v>
          </cell>
          <cell r="D4" t="str">
            <v>公路工程|总承包|壹级</v>
          </cell>
        </row>
        <row r="5">
          <cell r="B5" t="str">
            <v>北京奥林匹亚锅炉有限公司</v>
          </cell>
          <cell r="C5" t="str">
            <v>宁夏交投高速公路管理有限公司基层站点燃煤锅炉改造工程</v>
          </cell>
        </row>
        <row r="6">
          <cell r="B6" t="str">
            <v>北京海之汇聚新能源科技有限公司</v>
          </cell>
          <cell r="C6" t="str">
            <v>宁夏交投高速公路管理有限公司基层站点燃煤锅炉改造工程</v>
          </cell>
        </row>
        <row r="7">
          <cell r="B7" t="str">
            <v>北京凯达桑泰电热设备有限责任公司</v>
          </cell>
          <cell r="C7" t="str">
            <v>宁夏交投高速公路管理有限公司基层站点燃煤锅炉改造工程</v>
          </cell>
        </row>
        <row r="8">
          <cell r="B8" t="str">
            <v>成都市路桥工程股份有限公司</v>
          </cell>
          <cell r="C8" t="str">
            <v>省道303线汝箕沟口至白芨沟段公路</v>
          </cell>
          <cell r="D8" t="str">
            <v>公路工程|总承包|壹级</v>
          </cell>
        </row>
        <row r="9">
          <cell r="B9" t="str">
            <v>大连力和公路工程有限公司</v>
          </cell>
          <cell r="C9" t="str">
            <v>宁夏公路管理中心吴忠分中心2021年路基路面养护工程</v>
          </cell>
          <cell r="D9" t="str">
            <v>公路工程|总承包|壹级</v>
          </cell>
        </row>
        <row r="10">
          <cell r="B10" t="str">
            <v>大秦建设集团有限公司</v>
          </cell>
          <cell r="C10" t="str">
            <v>乌海至玛沁公路（宁夏境）青铜峡至中卫段</v>
          </cell>
        </row>
        <row r="11">
          <cell r="B11" t="str">
            <v>德通建设集团有限公司</v>
          </cell>
          <cell r="C11" t="str">
            <v>乌海至玛沁公路（宁夏境）青铜峡至中卫段</v>
          </cell>
        </row>
        <row r="12">
          <cell r="B12" t="str">
            <v>鄂尔多斯市东方路桥集团股份有限公司</v>
          </cell>
          <cell r="C12" t="str">
            <v>宁夏交投高速公路管理有限公司2021年高速公路养护工程（第一批）施工</v>
          </cell>
        </row>
        <row r="13">
          <cell r="B13" t="str">
            <v>丰和营造集团股份有限公司</v>
          </cell>
          <cell r="C13" t="str">
            <v>乌海至玛沁公路（宁夏境）青铜峡至中卫段</v>
          </cell>
        </row>
        <row r="14">
          <cell r="B14" t="str">
            <v>固原市凯达公路工程有限公司</v>
          </cell>
          <cell r="C14" t="str">
            <v>宁夏公路管理中心吴忠分中心2021年路基路面养护工程</v>
          </cell>
          <cell r="D14" t="str">
            <v>公路工程|总承包|贰级</v>
          </cell>
        </row>
        <row r="15">
          <cell r="B15" t="str">
            <v>固原市凯达公路工程有限公司</v>
          </cell>
          <cell r="C15" t="str">
            <v>宁夏公路管理中心吴忠分中心2021年普通国道危旧桥梁改造工程</v>
          </cell>
        </row>
        <row r="16">
          <cell r="B16" t="str">
            <v>固原市凯达公路工程有限公司</v>
          </cell>
          <cell r="C16" t="str">
            <v>国道344线李旺至同心段公路</v>
          </cell>
        </row>
        <row r="17">
          <cell r="B17" t="str">
            <v>固原市凯达公路工程有限公司</v>
          </cell>
          <cell r="C17" t="str">
            <v>G211线K149+550文革桥上部结构改造工程</v>
          </cell>
        </row>
        <row r="18">
          <cell r="B18" t="str">
            <v>广州公路工程集团有限公司</v>
          </cell>
          <cell r="C18" t="str">
            <v>乌海至玛沁公路（宁夏境）青铜峡至中卫段</v>
          </cell>
        </row>
        <row r="19">
          <cell r="B19" t="str">
            <v>国诚集团有限公司</v>
          </cell>
          <cell r="C19" t="str">
            <v>乌海至玛沁公路（宁夏境）青铜峡至中卫段</v>
          </cell>
        </row>
        <row r="20">
          <cell r="B20" t="str">
            <v>国和建设集团有限公司</v>
          </cell>
          <cell r="C20" t="str">
            <v>宁夏公路管理中心银川分中心2021年桥梁维修加固项目C505线K0+210金水园桥维修加固工程</v>
          </cell>
          <cell r="D20" t="str">
            <v>公路工程|总承包|贰级</v>
          </cell>
        </row>
        <row r="21">
          <cell r="B21" t="str">
            <v>国和建设集团有限公司</v>
          </cell>
          <cell r="C21" t="str">
            <v>宁夏公路管理中心中卫分中心2021年桥梁养护工程施工（二次）</v>
          </cell>
        </row>
        <row r="22">
          <cell r="B22" t="str">
            <v>河北交投路桥建设开发有限公司</v>
          </cell>
          <cell r="C22" t="str">
            <v>宁夏公路管理中心石嘴山分中心2021年桥涵养护工程（一期）A组2标段</v>
          </cell>
          <cell r="D22" t="str">
            <v>公路工程施工总承包|壹级</v>
          </cell>
        </row>
        <row r="23">
          <cell r="B23" t="str">
            <v>河南第九建设集团有限公司</v>
          </cell>
          <cell r="C23" t="str">
            <v>乌海至玛沁公路（宁夏境）青铜峡至中卫段</v>
          </cell>
        </row>
        <row r="24">
          <cell r="B24" t="str">
            <v>河南基安建设集团有限公司</v>
          </cell>
          <cell r="C24" t="str">
            <v>宁夏公路管理中心银川分中心生产用房维修改造工程</v>
          </cell>
          <cell r="D24" t="str">
            <v>机电工程|总承包|贰级</v>
          </cell>
        </row>
        <row r="25">
          <cell r="B25" t="str">
            <v>河南省光大路桥工程有限公司</v>
          </cell>
          <cell r="C25" t="str">
            <v>宁夏公路管理中心固原分中心 2021 年养护工程项目（路基滑坡坍塌处置工程）施工</v>
          </cell>
          <cell r="D25" t="str">
            <v>公路工程施工总承包|总承包|壹级</v>
          </cell>
        </row>
        <row r="26">
          <cell r="B26" t="str">
            <v>河南省森大公路工程有限公司</v>
          </cell>
          <cell r="C26" t="str">
            <v>宁夏公路管理中心中卫分中心2021年路面养护工程</v>
          </cell>
          <cell r="D26" t="str">
            <v>公路工程|总承包|贰级</v>
          </cell>
        </row>
        <row r="27">
          <cell r="B27" t="str">
            <v>河南省生态园林绿化建设有限公司</v>
          </cell>
          <cell r="C27" t="str">
            <v>乌海至玛沁公路（宁夏境）青铜峡至中卫段</v>
          </cell>
        </row>
        <row r="28">
          <cell r="B28" t="str">
            <v>河南省现代环境艺术有限公司</v>
          </cell>
          <cell r="C28" t="str">
            <v>乌海至玛沁公路（宁夏境）青铜峡至中卫段</v>
          </cell>
        </row>
        <row r="29">
          <cell r="B29" t="str">
            <v>河南新星园林绿化工程有限责任公司</v>
          </cell>
          <cell r="C29" t="str">
            <v>乌海至玛沁公路（宁夏境）青铜峡至中卫段</v>
          </cell>
        </row>
        <row r="30">
          <cell r="B30" t="str">
            <v>河南永吉路桥发展有限公司</v>
          </cell>
          <cell r="C30" t="str">
            <v>宁夏公路管理中心吴忠分中心2021年普通国道危旧桥梁改造工程</v>
          </cell>
          <cell r="D30" t="str">
            <v>公路工程施工总承包|贰级</v>
          </cell>
        </row>
        <row r="31">
          <cell r="B31" t="str">
            <v>河南豫通盛鼎工程建设有限公司</v>
          </cell>
          <cell r="C31" t="str">
            <v>公铁水并行交汇地段安全专项整治工程和G70福银高速、G22青兰高速道路隐患治理工程施工B组</v>
          </cell>
        </row>
        <row r="32">
          <cell r="B32" t="str">
            <v>湖南华鑫美好公路环境建设有限公司</v>
          </cell>
          <cell r="C32" t="str">
            <v>宁夏公路管理中心吴忠分中心2021年公路安全生命防护工程</v>
          </cell>
          <cell r="D32" t="str">
            <v>公路交通工程（公路安全设施分项）|壹级</v>
          </cell>
        </row>
        <row r="33">
          <cell r="B33" t="str">
            <v>湖南省湘筑交通科技有限公司</v>
          </cell>
          <cell r="C33" t="str">
            <v>乌海至玛沁公路（宁夏境）青铜峡至中卫段</v>
          </cell>
        </row>
        <row r="34">
          <cell r="B34" t="str">
            <v>汇通路桥建设集团有限公司</v>
          </cell>
          <cell r="C34" t="str">
            <v>国道309线硝口至西吉段公路</v>
          </cell>
          <cell r="D34" t="str">
            <v>公路工程施工总承包|总承包|特级</v>
          </cell>
        </row>
        <row r="35">
          <cell r="B35" t="str">
            <v>江苏长城交通设施设备有限公司</v>
          </cell>
          <cell r="C35" t="str">
            <v>宁夏公路管理中心石嘴山分中心公路交通标志标线优化提升专项工程</v>
          </cell>
          <cell r="D35" t="str">
            <v>公路交通工程（公路安全设施分项）|专业承包|壹级</v>
          </cell>
        </row>
        <row r="36">
          <cell r="B36" t="str">
            <v>江苏建铁信息技术有限公司</v>
          </cell>
          <cell r="C36" t="str">
            <v>京藏高速公路石嘴山至中宁段改扩建工程</v>
          </cell>
        </row>
        <row r="37">
          <cell r="B37" t="str">
            <v>江西井冈路桥（集团）有限公司</v>
          </cell>
          <cell r="C37" t="str">
            <v>国道309线硝口至西吉段公路</v>
          </cell>
          <cell r="D37" t="str">
            <v>公路工程施工总承包|总承包|壹级</v>
          </cell>
        </row>
        <row r="38">
          <cell r="B38" t="str">
            <v>江西省第六建筑工程有限公司</v>
          </cell>
          <cell r="C38" t="str">
            <v>乌海至玛沁公路（宁夏境）青铜峡至中卫段</v>
          </cell>
        </row>
        <row r="39">
          <cell r="B39" t="str">
            <v>辽宁大通公路工程有限公司</v>
          </cell>
          <cell r="C39" t="str">
            <v>G2004线包兰铁路2号桥等4座桥梁维修加固工程</v>
          </cell>
        </row>
        <row r="40">
          <cell r="B40" t="str">
            <v>内蒙古联手创业路桥有限责任公司</v>
          </cell>
          <cell r="C40" t="str">
            <v>国道344线李旺至同心段公路</v>
          </cell>
          <cell r="D40" t="str">
            <v>陈</v>
          </cell>
        </row>
        <row r="41">
          <cell r="B41" t="str">
            <v>宁夏东方宝盛建设有限公司</v>
          </cell>
          <cell r="C41" t="str">
            <v>省道303线汝箕沟口至白芨沟段公路</v>
          </cell>
          <cell r="D41" t="str">
            <v>公路工程|总承包|贰级</v>
          </cell>
        </row>
        <row r="42">
          <cell r="B42" t="str">
            <v>宁夏公路桥梁建设有限公司</v>
          </cell>
          <cell r="C42" t="str">
            <v>宁夏公路管理中心中卫分中心2021年普通国道危旧桥梁改造工程</v>
          </cell>
          <cell r="D42" t="str">
            <v>公路工程|总承包|壹级</v>
          </cell>
        </row>
        <row r="43">
          <cell r="B43" t="str">
            <v>宁夏公路桥梁建设有限公司</v>
          </cell>
          <cell r="C43" t="str">
            <v>省道303线汝箕沟口至白芨沟段公路</v>
          </cell>
        </row>
        <row r="44">
          <cell r="B44" t="str">
            <v>宁夏公路桥梁建设有限公司</v>
          </cell>
          <cell r="C44" t="str">
            <v>乌海至玛沁公路（宁夏境）青铜峡至中卫段</v>
          </cell>
        </row>
        <row r="45">
          <cell r="B45" t="str">
            <v>宁夏公路桥梁建设有限公司</v>
          </cell>
          <cell r="C45" t="str">
            <v>固原片区高速公路路基水毁整治项目</v>
          </cell>
        </row>
        <row r="46">
          <cell r="B46" t="str">
            <v>宁夏公路桥梁建设有限公司</v>
          </cell>
          <cell r="C46" t="str">
            <v>省道308线照壁山至镇罗段公路</v>
          </cell>
        </row>
        <row r="47">
          <cell r="B47" t="str">
            <v>宁夏公路桥梁建设有限公司</v>
          </cell>
          <cell r="C47" t="str">
            <v>国道338线中宁至中卫段公路</v>
          </cell>
        </row>
        <row r="48">
          <cell r="B48" t="str">
            <v>宁夏鸿盛达建设工程有限公司</v>
          </cell>
          <cell r="C48" t="str">
            <v>宁夏公路管理中心银川分中心物资储备库改造工程</v>
          </cell>
          <cell r="D48" t="str">
            <v>建筑工程施工总承包贰级</v>
          </cell>
        </row>
        <row r="49">
          <cell r="B49" t="str">
            <v>宁夏积利通公路养护工程股份有限公司</v>
          </cell>
          <cell r="C49" t="str">
            <v>宁夏公路管理中心中卫分中心2021年普通国道危旧桥梁改造工程</v>
          </cell>
          <cell r="D49" t="str">
            <v>公路工程|总承包|贰级</v>
          </cell>
        </row>
        <row r="50">
          <cell r="B50" t="str">
            <v>宁夏积利通公路养护工程股份有限公司</v>
          </cell>
          <cell r="C50" t="str">
            <v>宁夏公路管理中心吴忠分中心2021年公路安全生命防护工程</v>
          </cell>
        </row>
        <row r="51">
          <cell r="B51" t="str">
            <v>宁夏积利通公路养护工程股份有限公司</v>
          </cell>
          <cell r="C51" t="str">
            <v>宁夏公路管理中心吴忠分中心2021年路基路面养护工程</v>
          </cell>
        </row>
        <row r="52">
          <cell r="B52" t="str">
            <v>宁夏积利通公路养护工程股份有限公司</v>
          </cell>
          <cell r="C52" t="str">
            <v>宁夏公路管理中心银川分中心2021年日常养护维修项目</v>
          </cell>
        </row>
        <row r="53">
          <cell r="B53" t="str">
            <v>宁夏嘉惠道路资源再生利用有限公司</v>
          </cell>
          <cell r="C53" t="str">
            <v>宁夏公路管理中心中卫分中心2021年公路交通标志标线优化提升专项工程</v>
          </cell>
          <cell r="D53" t="str">
            <v>公路交通工程（公路安全设施分项）专业承包贰级</v>
          </cell>
        </row>
        <row r="54">
          <cell r="B54" t="str">
            <v>宁夏嘉宇伟业建设工程有限公司</v>
          </cell>
          <cell r="C54" t="str">
            <v>宁夏公路管理中心固原分中心2021年公路安全生命防护工程施工</v>
          </cell>
          <cell r="D54" t="str">
            <v>公路交通工程（公路安全设施分项）专业承包贰级</v>
          </cell>
        </row>
        <row r="55">
          <cell r="B55" t="str">
            <v>宁夏交通建设股份有限公司</v>
          </cell>
          <cell r="C55" t="str">
            <v>宁夏公路管理中心银川分中心2021年普通国省干线路面养护工程施工项目A组一标段</v>
          </cell>
          <cell r="D55" t="str">
            <v>公路工程|总承包|壹级
</v>
          </cell>
        </row>
        <row r="56">
          <cell r="B56" t="str">
            <v>宁夏交通建设股份有限公司</v>
          </cell>
          <cell r="C56" t="str">
            <v>宁夏公路管理中心银川分中心2021年普通国省干线桥梁抗震防灾能力提升工程</v>
          </cell>
        </row>
        <row r="57">
          <cell r="B57" t="str">
            <v>宁夏交通建设股份有限公司</v>
          </cell>
          <cell r="C57" t="str">
            <v>S308线K184+440-K198+300段石空至胜金关公铁并行路段公路安全设施完善工程</v>
          </cell>
        </row>
        <row r="58">
          <cell r="B58" t="str">
            <v>宁夏交通建设股份有限公司</v>
          </cell>
          <cell r="C58" t="str">
            <v>S50海原至平川（宁甘界）公路</v>
          </cell>
        </row>
        <row r="59">
          <cell r="B59" t="str">
            <v>宁夏交通建设股份有限公司</v>
          </cell>
          <cell r="C59" t="str">
            <v>S50海原至平川（宁甘界）公路</v>
          </cell>
        </row>
        <row r="60">
          <cell r="B60" t="str">
            <v>宁夏交通建设股份有限公司</v>
          </cell>
          <cell r="C60" t="str">
            <v>宁夏公路管理中心固原分中心2021年养护工程（普通国道危旧桥梁改造及桥梁抗震防灾能力提升工程）施工</v>
          </cell>
        </row>
        <row r="61">
          <cell r="B61" t="str">
            <v>宁夏交通建设股份有限公司</v>
          </cell>
          <cell r="C61" t="str">
            <v>S50海原至平川（宁甘界）公路</v>
          </cell>
        </row>
        <row r="62">
          <cell r="B62" t="str">
            <v>宁夏交通建设股份有限公司</v>
          </cell>
          <cell r="C62" t="str">
            <v>国道338线中宁至中卫段公路</v>
          </cell>
        </row>
        <row r="63">
          <cell r="B63" t="str">
            <v>宁夏交通建设股份有限公司</v>
          </cell>
          <cell r="C63" t="str">
            <v>乌海至玛沁公路（宁夏境）青铜峡至中卫段</v>
          </cell>
        </row>
        <row r="64">
          <cell r="B64" t="str">
            <v>宁夏交通建设股份有限公司</v>
          </cell>
          <cell r="C64" t="str">
            <v>国道338线中宁至中卫段公路</v>
          </cell>
        </row>
        <row r="65">
          <cell r="B65" t="str">
            <v>宁夏交通建设股份有限公司</v>
          </cell>
          <cell r="C65" t="str">
            <v>宁夏高速公路独柱墩桥梁运行安全提升改造工程和固原片区高速公路部分桥梁维修工程施工B组</v>
          </cell>
        </row>
        <row r="66">
          <cell r="B66" t="str">
            <v>宁夏交通建设股份有限公司</v>
          </cell>
          <cell r="C66" t="str">
            <v>S60固西高速公路安全隐患整治应急工程</v>
          </cell>
        </row>
        <row r="67">
          <cell r="B67" t="str">
            <v>宁夏交通建设股份有限公司</v>
          </cell>
          <cell r="C67" t="str">
            <v>国道211线灵武至红墩子公路白土岗服务区工程</v>
          </cell>
        </row>
        <row r="68">
          <cell r="B68" t="str">
            <v>宁夏金鼎钰铉工贸有限公司</v>
          </cell>
          <cell r="C68" t="str">
            <v>宁夏交投高速公路管理有限公司基层站点燃煤锅炉改造工程</v>
          </cell>
        </row>
        <row r="69">
          <cell r="B69" t="str">
            <v>宁夏锦虹建设工程有限公司</v>
          </cell>
          <cell r="C69" t="str">
            <v>京藏高速公路石嘴山至中宁段改扩建工程</v>
          </cell>
        </row>
        <row r="70">
          <cell r="B70" t="str">
            <v>宁夏科通电力工程有限公司</v>
          </cell>
          <cell r="C70" t="str">
            <v>宁夏交投高速公路管理有限公司基层站点燃煤锅炉改造工程</v>
          </cell>
        </row>
        <row r="71">
          <cell r="B71" t="str">
            <v>宁夏鎏铭建设工程有限公司</v>
          </cell>
          <cell r="C71" t="str">
            <v>宁夏交投高速公路管理有限公司基层站点燃煤锅炉改造工程</v>
          </cell>
        </row>
        <row r="72">
          <cell r="B72" t="str">
            <v>宁夏陆磐建筑工程有限公司</v>
          </cell>
          <cell r="C72" t="str">
            <v>乌海至玛沁公路（宁夏境）青铜峡至中卫段</v>
          </cell>
        </row>
        <row r="73">
          <cell r="B73" t="str">
            <v>宁夏顺通工程有限公司</v>
          </cell>
          <cell r="C73" t="str">
            <v>乌海至玛沁公路（宁夏境）青铜峡至中卫段</v>
          </cell>
        </row>
        <row r="74">
          <cell r="B74" t="str">
            <v>宁夏天诚众一建设工程有限公司</v>
          </cell>
          <cell r="C74" t="str">
            <v>宁夏交投高速公路管理有限公司基层站点燃煤锅炉改造工程</v>
          </cell>
        </row>
        <row r="75">
          <cell r="B75" t="str">
            <v>宁夏新彩工程建设有限公司</v>
          </cell>
          <cell r="C75" t="str">
            <v>宁夏交投高速公路管理有限公司基层站点燃煤锅炉改造工程</v>
          </cell>
        </row>
        <row r="76">
          <cell r="B76" t="str">
            <v>宁夏新建设水利电力工程有限公司</v>
          </cell>
          <cell r="C76" t="str">
            <v>乌海至玛沁公路（宁夏境）青铜峡至中卫段</v>
          </cell>
        </row>
        <row r="77">
          <cell r="B77" t="str">
            <v>宁夏正丰建筑工程有限公司</v>
          </cell>
          <cell r="C77" t="str">
            <v>乌海至玛沁公路（宁夏境）青铜峡至中卫段</v>
          </cell>
        </row>
        <row r="78">
          <cell r="B78" t="str">
            <v>宁夏中康建设集团有限公司</v>
          </cell>
          <cell r="C78" t="str">
            <v>石嘴山市公路交通应急装备物资储备中心建设工程（三期）</v>
          </cell>
          <cell r="D78" t="str">
            <v>公路交通工程-交通安全设施工程|专业承包|贰级</v>
          </cell>
        </row>
        <row r="79">
          <cell r="B79" t="str">
            <v>攀枝花攀甬路桥建设有限公司</v>
          </cell>
          <cell r="C79" t="str">
            <v>国道309线硝口至西吉段公路</v>
          </cell>
          <cell r="D79" t="str">
            <v>公路工程|总承包|壹级</v>
          </cell>
        </row>
        <row r="80">
          <cell r="B80" t="str">
            <v>秦皇岛市三德新能源有限公司</v>
          </cell>
          <cell r="C80" t="str">
            <v>宁夏交投高速公路管理有限公司基层站点燃煤锅炉改造工程</v>
          </cell>
        </row>
        <row r="81">
          <cell r="B81" t="str">
            <v>山西环宇建筑工程有限公司</v>
          </cell>
          <cell r="C81" t="str">
            <v>宁夏公路管理中心吴忠分中心高沙窝公路养护站建设工程</v>
          </cell>
          <cell r="D81" t="str">
            <v>房屋建筑工程|总承包|贰级</v>
          </cell>
        </row>
        <row r="82">
          <cell r="B82" t="str">
            <v>山西路桥第八工程有限公司</v>
          </cell>
          <cell r="C82" t="str">
            <v>宁夏公路管理中心银川分中心2021年普通国省干线路面养护工程施工项目B组一标段</v>
          </cell>
          <cell r="D82" t="str">
            <v>公路工程施工总承包|壹级</v>
          </cell>
        </row>
        <row r="83">
          <cell r="B83" t="str">
            <v>陕西高速机械化工程有限公司</v>
          </cell>
          <cell r="C83" t="str">
            <v>G2004线包兰铁路2号桥等4座桥梁维修加固工程</v>
          </cell>
        </row>
        <row r="84">
          <cell r="B84" t="str">
            <v>陕西高速机械化工程有限公司</v>
          </cell>
          <cell r="C84" t="str">
            <v>国道338线中宁至中卫段公路</v>
          </cell>
          <cell r="D84" t="str">
            <v>公路工程施工总承包|总承包|壹级</v>
          </cell>
        </row>
        <row r="85">
          <cell r="B85" t="str">
            <v>陕西凯达公路桥梁工程建设有限公司</v>
          </cell>
          <cell r="C85" t="str">
            <v>宁夏交投高速公路管理有限公司2021年高速公路养护工程（第一批）施工</v>
          </cell>
        </row>
        <row r="86">
          <cell r="B86" t="str">
            <v>陕西千祥建设工程有限公司</v>
          </cell>
          <cell r="C86" t="str">
            <v>宁夏公路管理中心固原分中心中河公路养护站建设工程</v>
          </cell>
          <cell r="D86" t="str">
            <v>房屋建筑工程|总承包|壹级</v>
          </cell>
        </row>
        <row r="87">
          <cell r="B87" t="str">
            <v>陕西天木园林工程有限公司</v>
          </cell>
          <cell r="C87" t="str">
            <v>乌海至玛沁公路（宁夏境）青铜峡至中卫段</v>
          </cell>
        </row>
        <row r="88">
          <cell r="B88" t="str">
            <v>陕西正合交通产业有限公司</v>
          </cell>
          <cell r="C88" t="str">
            <v>公铁水并行交汇地段安全专项整治工程和G70福银高速、G22青兰高速道路隐患治理工程施工B组</v>
          </cell>
        </row>
        <row r="89">
          <cell r="B89" t="str">
            <v>尚德建设集团有限公司</v>
          </cell>
          <cell r="C89" t="str">
            <v>G2004线包兰铁路2号桥等4座桥梁维修加固工程</v>
          </cell>
        </row>
        <row r="90">
          <cell r="B90" t="str">
            <v>四川三足路桥工程有限公司</v>
          </cell>
          <cell r="C90" t="str">
            <v>宁夏公路管理中心吴忠分中心2021年国省干线桥梁抗震防灾能力提升工程</v>
          </cell>
          <cell r="D90" t="str">
            <v>公路工程|总承包|贰级</v>
          </cell>
        </row>
        <row r="91">
          <cell r="B91" t="str">
            <v>四川伟儒建筑工程有限公司</v>
          </cell>
          <cell r="C91" t="str">
            <v>银川至昆明公路（G85）宁夏境太阳山开发区至彭阳（宁甘界）段项目</v>
          </cell>
        </row>
        <row r="92">
          <cell r="B92" t="str">
            <v>四川伟儒建筑工程有限公司</v>
          </cell>
          <cell r="C92" t="str">
            <v>银川至昆明公路（G85）宁夏境太阳山开发区至彭阳（宁甘界）段项目</v>
          </cell>
        </row>
        <row r="93">
          <cell r="B93" t="str">
            <v>四川伟儒建筑工程有限公司</v>
          </cell>
          <cell r="C93" t="str">
            <v>银川至昆明公路（G85）宁夏境太阳山开发区至彭阳（宁甘界）段项目</v>
          </cell>
        </row>
        <row r="94">
          <cell r="B94" t="str">
            <v>唐山公路建设总公司</v>
          </cell>
          <cell r="C94" t="str">
            <v>国道344线李旺至同心段公路</v>
          </cell>
          <cell r="D94" t="str">
            <v>公路工程|总承包|壹级</v>
          </cell>
        </row>
        <row r="95">
          <cell r="B95" t="str">
            <v>天津市交通运输基础设施养护集团有限公司</v>
          </cell>
          <cell r="C95" t="str">
            <v>宁夏公路管理中心石嘴山分中心2021年桥涵养护工程（一期）A组1标段</v>
          </cell>
          <cell r="D95" t="str">
            <v>公路工程|总承包|壹级</v>
          </cell>
        </row>
        <row r="96">
          <cell r="B96" t="str">
            <v>通辽市交通工程局</v>
          </cell>
          <cell r="C96" t="str">
            <v>乌海至玛沁公路（宁夏境）青铜峡至中卫段</v>
          </cell>
        </row>
        <row r="97">
          <cell r="B97" t="str">
            <v>西安市建总工程集团有限公司</v>
          </cell>
          <cell r="C97" t="str">
            <v>乌海至玛沁公路（宁夏境）青铜峡至中卫段</v>
          </cell>
        </row>
        <row r="98">
          <cell r="B98" t="str">
            <v>银川三建集团有限公司</v>
          </cell>
          <cell r="C98" t="str">
            <v>2020年度宁夏高速公路基层站点提升改造工程</v>
          </cell>
        </row>
        <row r="99">
          <cell r="B99" t="str">
            <v>浙江高信技术股份有限公司</v>
          </cell>
          <cell r="C99" t="str">
            <v>全区高速公路收费站、服务区外场设备升级改造项目</v>
          </cell>
        </row>
        <row r="100">
          <cell r="B100" t="str">
            <v>浙江公科固桥工程有限公司</v>
          </cell>
          <cell r="C100" t="str">
            <v>G2004线包兰铁路2号桥等4座桥梁维修加固工程</v>
          </cell>
        </row>
        <row r="101">
          <cell r="B101" t="str">
            <v>浙江省建投交通基础建设集团有限公司</v>
          </cell>
          <cell r="C101" t="str">
            <v>乌海至玛沁公路（宁夏境）青铜峡至中卫段</v>
          </cell>
        </row>
        <row r="102">
          <cell r="B102" t="str">
            <v>中诚恒诺建设有限公司</v>
          </cell>
          <cell r="C102" t="str">
            <v>乌海至玛沁公路（宁夏境）青铜峡至中卫段</v>
          </cell>
        </row>
        <row r="103">
          <cell r="B103" t="str">
            <v>中国路桥集团西安实业发展有限公司</v>
          </cell>
          <cell r="C103" t="str">
            <v>国道338线中宁至中卫段公路</v>
          </cell>
          <cell r="D103" t="str">
            <v>公路工程施工|总承包|壹级</v>
          </cell>
        </row>
        <row r="104">
          <cell r="B104" t="str">
            <v>中国铁建大桥工程局集团有限公司</v>
          </cell>
          <cell r="C104" t="str">
            <v>中卫下河沿黄河公路大桥</v>
          </cell>
          <cell r="D104" t="str">
            <v>公路工程|总承包|特级</v>
          </cell>
        </row>
        <row r="105">
          <cell r="B105" t="str">
            <v>中国铁建大桥工程局集团有限公司</v>
          </cell>
          <cell r="C105" t="str">
            <v>国道338线中宁至中卫段公路</v>
          </cell>
        </row>
        <row r="106">
          <cell r="B106" t="str">
            <v>中国铁建大桥工程局集团有限公司</v>
          </cell>
          <cell r="C106" t="str">
            <v>银川至昆明公路（G85）宁夏境太阳山开发区至彭阳（宁甘界）段项目</v>
          </cell>
        </row>
        <row r="107">
          <cell r="B107" t="str">
            <v>中建路桥集团有限公司</v>
          </cell>
          <cell r="C107" t="str">
            <v>宁夏高速公路独柱墩桥梁运行安全提升改造工程和固原片区高速公路部分桥梁维修工程施工B组</v>
          </cell>
        </row>
        <row r="108">
          <cell r="B108" t="str">
            <v>中交第二公路工程局有限公司</v>
          </cell>
          <cell r="C108" t="str">
            <v>乌海至玛沁公路（宁夏境）青铜峡至中卫段</v>
          </cell>
        </row>
        <row r="109">
          <cell r="B109" t="str">
            <v>中交第二航务工程局有限公司</v>
          </cell>
          <cell r="C109" t="str">
            <v>青银高速公路宁东至银川改扩建工程宁东互通立交、宁东收费站工程</v>
          </cell>
        </row>
        <row r="110">
          <cell r="B110" t="str">
            <v>中交第四公路工程局有限公司</v>
          </cell>
          <cell r="C110" t="str">
            <v>省道308线滚泉至白马段公路</v>
          </cell>
          <cell r="D110" t="str">
            <v>公路工程|总承包|特级</v>
          </cell>
        </row>
        <row r="111">
          <cell r="B111" t="str">
            <v>中交第四公路工程局有限公司</v>
          </cell>
          <cell r="C111" t="str">
            <v>乌海至玛沁公路（宁夏境）青铜峡至中卫段</v>
          </cell>
        </row>
        <row r="112">
          <cell r="B112" t="str">
            <v>中交二公局第六工程有限公司</v>
          </cell>
          <cell r="C112" t="str">
            <v>国道338线中宁至中卫段公路</v>
          </cell>
          <cell r="D112" t="str">
            <v>公路工程|总承包|壹级</v>
          </cell>
        </row>
        <row r="113">
          <cell r="B113" t="str">
            <v>中交瑞通路桥养护科技有限公司</v>
          </cell>
          <cell r="C113" t="str">
            <v>宁夏高速公路独柱墩桥梁运行安全提升改造工程和固原片区高速公路部分桥梁维修工程施工A组</v>
          </cell>
        </row>
        <row r="114">
          <cell r="B114" t="str">
            <v>中铁二十局集团有限公司</v>
          </cell>
          <cell r="C114" t="str">
            <v>银川至昆明公路（G85）宁夏境太阳山开发区至彭阳（宁甘界）段项目</v>
          </cell>
        </row>
        <row r="115">
          <cell r="B115" t="str">
            <v>中铁二十局集团有限公司</v>
          </cell>
          <cell r="C115" t="str">
            <v>银川至昆明公路（G85）宁夏境太阳山开发区至彭阳（宁甘界）段项目</v>
          </cell>
        </row>
        <row r="116">
          <cell r="B116" t="str">
            <v>中铁二十局集团有限公司</v>
          </cell>
          <cell r="C116" t="str">
            <v>银川至昆明公路（G85）宁夏境太阳山开发区至彭阳（宁甘界）段项目</v>
          </cell>
        </row>
        <row r="117">
          <cell r="B117" t="str">
            <v>中铁二十局集团有限公司</v>
          </cell>
          <cell r="C117" t="str">
            <v>银川至昆明公路（G85）宁夏境太阳山开发区至彭阳（宁甘界）段项目</v>
          </cell>
        </row>
        <row r="118">
          <cell r="B118" t="str">
            <v>中铁二十局集团有限公司</v>
          </cell>
          <cell r="C118" t="str">
            <v>银川至昆明公路（G85）宁夏境太阳山开发区至彭阳（宁甘界）段项目</v>
          </cell>
        </row>
        <row r="119">
          <cell r="B119" t="str">
            <v>中铁二十三局集团有限公司</v>
          </cell>
          <cell r="C119" t="str">
            <v>乌海至玛沁公路（宁夏境）青铜峡至中卫段</v>
          </cell>
        </row>
        <row r="120">
          <cell r="B120" t="str">
            <v>中铁二十一局集团有限公司</v>
          </cell>
          <cell r="C120" t="str">
            <v>银川至昆明公路（G85）宁夏境太阳山开发区至彭阳（宁甘界）段项目</v>
          </cell>
        </row>
        <row r="121">
          <cell r="B121" t="str">
            <v>中铁十八局集团有限公司</v>
          </cell>
          <cell r="C121" t="str">
            <v>乌海至玛沁公路（宁夏境）青铜峡至中卫段</v>
          </cell>
        </row>
        <row r="122">
          <cell r="B122" t="str">
            <v>中铁十八局集团有限公司</v>
          </cell>
          <cell r="C122" t="str">
            <v>银川至昆明公路（G85）宁夏境太阳山开发区至彭阳（宁甘界）段项目</v>
          </cell>
        </row>
        <row r="123">
          <cell r="B123" t="str">
            <v>中铁十四局集团有限公司</v>
          </cell>
          <cell r="C123" t="str">
            <v>银川至昆明公路（G85）宁夏境太阳山开发区至彭阳（宁甘界）段项目</v>
          </cell>
        </row>
        <row r="124">
          <cell r="B124" t="str">
            <v>中铁十五局集团有限公司</v>
          </cell>
          <cell r="C124" t="str">
            <v>银川至昆明公路（G85）宁夏境太阳山开发区至彭阳（宁甘界）段项目</v>
          </cell>
        </row>
        <row r="125">
          <cell r="B125" t="str">
            <v>中铁五局集团有限公司</v>
          </cell>
          <cell r="C125" t="str">
            <v>乌海至玛沁公路（宁夏境）青铜峡至中卫段</v>
          </cell>
        </row>
        <row r="126">
          <cell r="B126" t="str">
            <v>中卫市广苑建筑安装工程有限责任公司</v>
          </cell>
          <cell r="C126" t="str">
            <v>2020年度宁夏高速公路基层站点提升改造工程</v>
          </cell>
        </row>
        <row r="127">
          <cell r="B127" t="str">
            <v>中远海运科技股份有限公司</v>
          </cell>
          <cell r="C127" t="str">
            <v>乌海至玛沁公路（宁夏境）青铜峡至中卫段</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企业纬度"/>
    </sheetNames>
    <sheetDataSet>
      <sheetData sheetId="0">
        <row r="2">
          <cell r="B2" t="str">
            <v>企业名称</v>
          </cell>
          <cell r="C2" t="str">
            <v>项目名称</v>
          </cell>
          <cell r="D2" t="str">
            <v>企业资质</v>
          </cell>
        </row>
        <row r="3">
          <cell r="B3" t="str">
            <v>3、	秦皇岛民物电器设备有限公司</v>
          </cell>
          <cell r="C3" t="str">
            <v>宁夏交投高速公路管理有限公司基层站点燃煤锅炉改造工程</v>
          </cell>
        </row>
        <row r="4">
          <cell r="B4" t="str">
            <v>安徽省华通路桥工程有限责任公司</v>
          </cell>
          <cell r="C4" t="str">
            <v>宁夏公路管理中心石嘴山分中心2021年桥涵养护工程（一期）A组1标段</v>
          </cell>
        </row>
        <row r="5">
          <cell r="B5" t="str">
            <v>北京奥林匹亚锅炉有限公司</v>
          </cell>
          <cell r="C5" t="str">
            <v>宁夏交投高速公路管理有限公司基层站点燃煤锅炉改造工程</v>
          </cell>
        </row>
        <row r="6">
          <cell r="B6" t="str">
            <v>北京海之汇聚新能源科技有限公司</v>
          </cell>
          <cell r="C6" t="str">
            <v>宁夏交投高速公路管理有限公司基层站点燃煤锅炉改造工程</v>
          </cell>
        </row>
        <row r="7">
          <cell r="B7" t="str">
            <v>北京凯达桑泰电热设备有限责任公司</v>
          </cell>
          <cell r="C7" t="str">
            <v>宁夏交投高速公路管理有限公司基层站点燃煤锅炉改造工程</v>
          </cell>
        </row>
        <row r="8">
          <cell r="B8" t="str">
            <v>成都市路桥工程股份有限公司</v>
          </cell>
          <cell r="C8" t="str">
            <v>省道303线汝箕沟口至白芨沟段公路</v>
          </cell>
        </row>
        <row r="9">
          <cell r="B9" t="str">
            <v>大连力和公路工程有限公司</v>
          </cell>
          <cell r="C9" t="str">
            <v>宁夏公路管理中心吴忠分中心2021年路基路面养护工程</v>
          </cell>
        </row>
        <row r="10">
          <cell r="B10" t="str">
            <v>大秦建设集团有限公司</v>
          </cell>
          <cell r="C10" t="str">
            <v>乌海至玛沁公路（宁夏境）青铜峡至中卫段</v>
          </cell>
        </row>
        <row r="11">
          <cell r="B11" t="str">
            <v>德通建设集团有限公司</v>
          </cell>
          <cell r="C11" t="str">
            <v>乌海至玛沁公路（宁夏境）青铜峡至中卫段</v>
          </cell>
        </row>
        <row r="12">
          <cell r="B12" t="str">
            <v>鄂尔多斯市东方路桥集团股份有限公司</v>
          </cell>
          <cell r="C12" t="str">
            <v>宁夏交投高速公路管理有限公司2021年高速公路养护工程（第一批）施工</v>
          </cell>
        </row>
        <row r="13">
          <cell r="B13" t="str">
            <v>丰和营造集团股份有限公司</v>
          </cell>
          <cell r="C13" t="str">
            <v>乌海至玛沁公路（宁夏境）青铜峡至中卫段</v>
          </cell>
        </row>
        <row r="14">
          <cell r="B14" t="str">
            <v>固原市凯达公路工程有限公司</v>
          </cell>
          <cell r="C14" t="str">
            <v>宁夏公路管理中心吴忠分中心2021年路基路面养护工程</v>
          </cell>
        </row>
        <row r="15">
          <cell r="B15" t="str">
            <v>固原市凯达公路工程有限公司</v>
          </cell>
          <cell r="C15" t="str">
            <v>宁夏公路管理中心吴忠分中心2021年普通国道危旧桥梁改造工程</v>
          </cell>
        </row>
        <row r="16">
          <cell r="B16" t="str">
            <v>固原市凯达公路工程有限公司</v>
          </cell>
          <cell r="C16" t="str">
            <v>国道344线李旺至同心段公路</v>
          </cell>
        </row>
        <row r="17">
          <cell r="B17" t="str">
            <v>固原市凯达公路工程有限公司</v>
          </cell>
          <cell r="C17" t="str">
            <v>G211线K149+550文革桥上部结构改造工程</v>
          </cell>
        </row>
        <row r="18">
          <cell r="B18" t="str">
            <v>广州公路工程集团有限公司</v>
          </cell>
          <cell r="C18" t="str">
            <v>乌海至玛沁公路（宁夏境）青铜峡至中卫段</v>
          </cell>
        </row>
        <row r="19">
          <cell r="B19" t="str">
            <v>国诚集团有限公司</v>
          </cell>
          <cell r="C19" t="str">
            <v>乌海至玛沁公路（宁夏境）青铜峡至中卫段</v>
          </cell>
        </row>
        <row r="20">
          <cell r="B20" t="str">
            <v>国和建设集团有限公司</v>
          </cell>
          <cell r="C20" t="str">
            <v>宁夏公路管理中心银川分中心2021年桥梁维修加固项目C505线K0+210金水园桥维修加固工程</v>
          </cell>
        </row>
        <row r="21">
          <cell r="B21" t="str">
            <v>国和建设集团有限公司</v>
          </cell>
          <cell r="C21" t="str">
            <v>宁夏公路管理中心中卫分中心2021年桥梁养护工程施工（二次）</v>
          </cell>
        </row>
        <row r="22">
          <cell r="B22" t="str">
            <v>河北交投路桥建设开发有限公司</v>
          </cell>
          <cell r="C22" t="str">
            <v>宁夏公路管理中心石嘴山分中心2021年桥涵养护工程（一期）A组2标段</v>
          </cell>
        </row>
        <row r="23">
          <cell r="B23" t="str">
            <v>河南第九建设集团有限公司</v>
          </cell>
          <cell r="C23" t="str">
            <v>乌海至玛沁公路（宁夏境）青铜峡至中卫段</v>
          </cell>
        </row>
        <row r="24">
          <cell r="B24" t="str">
            <v>河南基安建设集团有限公司</v>
          </cell>
          <cell r="C24" t="str">
            <v>宁夏公路管理中心银川分中心生产用房维修改造工程</v>
          </cell>
        </row>
        <row r="25">
          <cell r="B25" t="str">
            <v>河南省光大路桥工程有限公司</v>
          </cell>
          <cell r="C25" t="str">
            <v>宁夏公路管理中心固原分中心 2021 年养护工程项目（路基滑坡坍塌处置工程）施工</v>
          </cell>
        </row>
        <row r="26">
          <cell r="B26" t="str">
            <v>河南省森大公路工程有限公司</v>
          </cell>
          <cell r="C26" t="str">
            <v>宁夏公路管理中心中卫分中心2021年路面养护工程</v>
          </cell>
        </row>
        <row r="27">
          <cell r="B27" t="str">
            <v>河南省生态园林绿化建设有限公司</v>
          </cell>
          <cell r="C27" t="str">
            <v>乌海至玛沁公路（宁夏境）青铜峡至中卫段</v>
          </cell>
        </row>
        <row r="28">
          <cell r="B28" t="str">
            <v>河南省现代环境艺术有限公司</v>
          </cell>
          <cell r="C28" t="str">
            <v>乌海至玛沁公路（宁夏境）青铜峡至中卫段</v>
          </cell>
        </row>
        <row r="29">
          <cell r="B29" t="str">
            <v>河南新星园林绿化工程有限责任公司</v>
          </cell>
          <cell r="C29" t="str">
            <v>乌海至玛沁公路（宁夏境）青铜峡至中卫段</v>
          </cell>
        </row>
        <row r="30">
          <cell r="B30" t="str">
            <v>河南永吉路桥发展有限公司</v>
          </cell>
          <cell r="C30" t="str">
            <v>宁夏公路管理中心吴忠分中心2021年普通国道危旧桥梁改造工程</v>
          </cell>
        </row>
        <row r="31">
          <cell r="B31" t="str">
            <v>河南豫通盛鼎工程建设有限公司</v>
          </cell>
          <cell r="C31" t="str">
            <v>公铁水并行交汇地段安全专项整治工程和G70福银高速、G22青兰高速道路隐患治理工程施工B组</v>
          </cell>
        </row>
        <row r="32">
          <cell r="B32" t="str">
            <v>湖南华鑫美好公路环境建设有限公司</v>
          </cell>
          <cell r="C32" t="str">
            <v>宁夏公路管理中心吴忠分中心2021年公路安全生命防护工程</v>
          </cell>
        </row>
        <row r="33">
          <cell r="B33" t="str">
            <v>湖南省湘筑交通科技有限公司</v>
          </cell>
          <cell r="C33" t="str">
            <v>乌海至玛沁公路（宁夏境）青铜峡至中卫段</v>
          </cell>
        </row>
        <row r="34">
          <cell r="B34" t="str">
            <v>汇通路桥建设集团有限公司</v>
          </cell>
          <cell r="C34" t="str">
            <v>国道309线硝口至西吉段公路</v>
          </cell>
        </row>
        <row r="35">
          <cell r="B35" t="str">
            <v>江苏长城交通设施设备有限公司</v>
          </cell>
          <cell r="C35" t="str">
            <v>宁夏公路管理中心石嘴山分中心公路交通标志标线优化提升专项工程</v>
          </cell>
        </row>
        <row r="36">
          <cell r="B36" t="str">
            <v>江苏建铁信息技术有限公司</v>
          </cell>
          <cell r="C36" t="str">
            <v>京藏高速公路石嘴山至中宁段改扩建工程</v>
          </cell>
        </row>
        <row r="37">
          <cell r="B37" t="str">
            <v>江西井冈路桥（集团）有限公司</v>
          </cell>
          <cell r="C37" t="str">
            <v>国道309线硝口至西吉段公路</v>
          </cell>
        </row>
        <row r="38">
          <cell r="B38" t="str">
            <v>江西省第六建筑工程有限公司</v>
          </cell>
          <cell r="C38" t="str">
            <v>乌海至玛沁公路（宁夏境）青铜峡至中卫段</v>
          </cell>
        </row>
        <row r="39">
          <cell r="B39" t="str">
            <v>辽宁大通公路工程有限公司</v>
          </cell>
          <cell r="C39" t="str">
            <v>G2004线包兰铁路2号桥等4座桥梁维修加固工程</v>
          </cell>
        </row>
        <row r="40">
          <cell r="B40" t="str">
            <v>内蒙古联手创业路桥有限责任公司</v>
          </cell>
          <cell r="C40" t="str">
            <v>国道344线李旺至同心段公路</v>
          </cell>
        </row>
        <row r="41">
          <cell r="B41" t="str">
            <v>宁夏东方宝盛建设有限公司</v>
          </cell>
          <cell r="C41" t="str">
            <v>省道303线汝箕沟口至白芨沟段公路</v>
          </cell>
        </row>
        <row r="42">
          <cell r="B42" t="str">
            <v>宁夏公路桥梁建设有限公司</v>
          </cell>
          <cell r="C42" t="str">
            <v>宁夏公路管理中心中卫分中心2021年普通国道危旧桥梁改造工程</v>
          </cell>
        </row>
        <row r="43">
          <cell r="B43" t="str">
            <v>宁夏公路桥梁建设有限公司</v>
          </cell>
          <cell r="C43" t="str">
            <v>省道303线汝箕沟口至白芨沟段公路</v>
          </cell>
        </row>
        <row r="44">
          <cell r="B44" t="str">
            <v>宁夏公路桥梁建设有限公司</v>
          </cell>
          <cell r="C44" t="str">
            <v>乌海至玛沁公路（宁夏境）青铜峡至中卫段</v>
          </cell>
        </row>
        <row r="45">
          <cell r="B45" t="str">
            <v>宁夏公路桥梁建设有限公司</v>
          </cell>
          <cell r="C45" t="str">
            <v>固原片区高速公路路基水毁整治项目</v>
          </cell>
        </row>
        <row r="46">
          <cell r="B46" t="str">
            <v>宁夏公路桥梁建设有限公司</v>
          </cell>
          <cell r="C46" t="str">
            <v>省道308线照壁山至镇罗段公路</v>
          </cell>
        </row>
        <row r="47">
          <cell r="B47" t="str">
            <v>宁夏公路桥梁建设有限公司</v>
          </cell>
          <cell r="C47" t="str">
            <v>国道338线中宁至中卫段公路</v>
          </cell>
        </row>
        <row r="48">
          <cell r="B48" t="str">
            <v>宁夏鸿盛达建设工程有限公司</v>
          </cell>
          <cell r="C48" t="str">
            <v>宁夏公路管理中心银川分中心物资储备库改造工程</v>
          </cell>
        </row>
        <row r="49">
          <cell r="B49" t="str">
            <v>宁夏积利通公路养护工程股份有限公司</v>
          </cell>
          <cell r="C49" t="str">
            <v>宁夏公路管理中心中卫分中心2021年普通国道危旧桥梁改造工程</v>
          </cell>
        </row>
        <row r="50">
          <cell r="B50" t="str">
            <v>宁夏积利通公路养护工程股份有限公司</v>
          </cell>
          <cell r="C50" t="str">
            <v>宁夏公路管理中心吴忠分中心2021年公路安全生命防护工程</v>
          </cell>
        </row>
        <row r="51">
          <cell r="B51" t="str">
            <v>宁夏积利通公路养护工程股份有限公司</v>
          </cell>
          <cell r="C51" t="str">
            <v>宁夏公路管理中心吴忠分中心2021年路基路面养护工程</v>
          </cell>
        </row>
        <row r="52">
          <cell r="B52" t="str">
            <v>宁夏积利通公路养护工程股份有限公司</v>
          </cell>
          <cell r="C52" t="str">
            <v>宁夏公路管理中心银川分中心2021年日常养护维修项目</v>
          </cell>
        </row>
        <row r="53">
          <cell r="B53" t="str">
            <v>宁夏嘉惠道路资源再生利用有限公司</v>
          </cell>
          <cell r="C53" t="str">
            <v>宁夏公路管理中心中卫分中心2021年公路交通标志标线优化提升专项工程</v>
          </cell>
        </row>
        <row r="54">
          <cell r="B54" t="str">
            <v>宁夏嘉宇伟业建设工程有限公司</v>
          </cell>
          <cell r="C54" t="str">
            <v>宁夏公路管理中心固原分中心2021年公路安全生命防护工程施工</v>
          </cell>
        </row>
        <row r="55">
          <cell r="B55" t="str">
            <v>宁夏交通建设股份有限公司</v>
          </cell>
          <cell r="C55" t="str">
            <v>宁夏公路管理中心银川分中心2021年普通国省干线路面养护工程施工项目A组一标段</v>
          </cell>
        </row>
        <row r="56">
          <cell r="B56" t="str">
            <v>宁夏交通建设股份有限公司</v>
          </cell>
          <cell r="C56" t="str">
            <v>宁夏公路管理中心银川分中心2021年普通国省干线桥梁抗震防灾能力提升工程</v>
          </cell>
        </row>
        <row r="57">
          <cell r="B57" t="str">
            <v>宁夏交通建设股份有限公司</v>
          </cell>
          <cell r="C57" t="str">
            <v>S308线K184+440-K198+300段石空至胜金关公铁并行路段公路安全设施完善工程</v>
          </cell>
        </row>
        <row r="58">
          <cell r="B58" t="str">
            <v>宁夏交通建设股份有限公司</v>
          </cell>
          <cell r="C58" t="str">
            <v>S50海原至平川（宁甘界）公路</v>
          </cell>
        </row>
        <row r="59">
          <cell r="B59" t="str">
            <v>宁夏交通建设股份有限公司</v>
          </cell>
          <cell r="C59" t="str">
            <v>S50海原至平川（宁甘界）公路</v>
          </cell>
        </row>
        <row r="60">
          <cell r="B60" t="str">
            <v>宁夏交通建设股份有限公司</v>
          </cell>
          <cell r="C60" t="str">
            <v>宁夏公路管理中心固原分中心2021年养护工程（普通国道危旧桥梁改造及桥梁抗震防灾能力提升工程）施工</v>
          </cell>
        </row>
        <row r="61">
          <cell r="B61" t="str">
            <v>宁夏交通建设股份有限公司</v>
          </cell>
          <cell r="C61" t="str">
            <v>S50海原至平川（宁甘界）公路</v>
          </cell>
        </row>
        <row r="62">
          <cell r="B62" t="str">
            <v>宁夏交通建设股份有限公司</v>
          </cell>
          <cell r="C62" t="str">
            <v>国道338线中宁至中卫段公路</v>
          </cell>
        </row>
        <row r="63">
          <cell r="B63" t="str">
            <v>宁夏交通建设股份有限公司</v>
          </cell>
          <cell r="C63" t="str">
            <v>乌海至玛沁公路（宁夏境）青铜峡至中卫段</v>
          </cell>
        </row>
        <row r="64">
          <cell r="B64" t="str">
            <v>宁夏交通建设股份有限公司</v>
          </cell>
          <cell r="C64" t="str">
            <v>国道338线中宁至中卫段公路</v>
          </cell>
        </row>
        <row r="65">
          <cell r="B65" t="str">
            <v>宁夏交通建设股份有限公司</v>
          </cell>
          <cell r="C65" t="str">
            <v>宁夏高速公路独柱墩桥梁运行安全提升改造工程和固原片区高速公路部分桥梁维修工程施工B组</v>
          </cell>
        </row>
        <row r="66">
          <cell r="B66" t="str">
            <v>宁夏交通建设股份有限公司</v>
          </cell>
          <cell r="C66" t="str">
            <v>S60固西高速公路安全隐患整治应急工程</v>
          </cell>
        </row>
        <row r="67">
          <cell r="B67" t="str">
            <v>宁夏交通建设股份有限公司</v>
          </cell>
          <cell r="C67" t="str">
            <v>国道211线灵武至红墩子公路白土岗服务区工程</v>
          </cell>
        </row>
        <row r="68">
          <cell r="B68" t="str">
            <v>宁夏金鼎钰铉工贸有限公司</v>
          </cell>
          <cell r="C68" t="str">
            <v>宁夏交投高速公路管理有限公司基层站点燃煤锅炉改造工程</v>
          </cell>
        </row>
        <row r="69">
          <cell r="B69" t="str">
            <v>宁夏锦虹建设工程有限公司</v>
          </cell>
          <cell r="C69" t="str">
            <v>京藏高速公路石嘴山至中宁段改扩建工程</v>
          </cell>
        </row>
        <row r="70">
          <cell r="B70" t="str">
            <v>宁夏科通电力工程有限公司</v>
          </cell>
          <cell r="C70" t="str">
            <v>宁夏交投高速公路管理有限公司基层站点燃煤锅炉改造工程</v>
          </cell>
        </row>
        <row r="71">
          <cell r="B71" t="str">
            <v>宁夏鎏铭建设工程有限公司</v>
          </cell>
          <cell r="C71" t="str">
            <v>宁夏交投高速公路管理有限公司基层站点燃煤锅炉改造工程</v>
          </cell>
        </row>
        <row r="72">
          <cell r="B72" t="str">
            <v>宁夏陆磐建筑工程有限公司</v>
          </cell>
          <cell r="C72" t="str">
            <v>乌海至玛沁公路（宁夏境）青铜峡至中卫段</v>
          </cell>
        </row>
        <row r="73">
          <cell r="B73" t="str">
            <v>宁夏顺通工程有限公司</v>
          </cell>
          <cell r="C73" t="str">
            <v>乌海至玛沁公路（宁夏境）青铜峡至中卫段</v>
          </cell>
        </row>
        <row r="74">
          <cell r="B74" t="str">
            <v>宁夏天诚众一建设工程有限公司</v>
          </cell>
          <cell r="C74" t="str">
            <v>宁夏交投高速公路管理有限公司基层站点燃煤锅炉改造工程</v>
          </cell>
        </row>
        <row r="75">
          <cell r="B75" t="str">
            <v>宁夏新彩工程建设有限公司</v>
          </cell>
          <cell r="C75" t="str">
            <v>宁夏交投高速公路管理有限公司基层站点燃煤锅炉改造工程</v>
          </cell>
        </row>
        <row r="76">
          <cell r="B76" t="str">
            <v>宁夏新建设水利电力工程有限公司</v>
          </cell>
          <cell r="C76" t="str">
            <v>乌海至玛沁公路（宁夏境）青铜峡至中卫段</v>
          </cell>
        </row>
        <row r="77">
          <cell r="B77" t="str">
            <v>宁夏正丰建筑工程有限公司</v>
          </cell>
          <cell r="C77" t="str">
            <v>乌海至玛沁公路（宁夏境）青铜峡至中卫段</v>
          </cell>
        </row>
        <row r="78">
          <cell r="B78" t="str">
            <v>宁夏中康建设集团有限公司</v>
          </cell>
          <cell r="C78" t="str">
            <v>石嘴山市公路交通应急装备物资储备中心建设工程（三期）</v>
          </cell>
        </row>
        <row r="79">
          <cell r="B79" t="str">
            <v>攀枝花攀甬路桥建设有限公司</v>
          </cell>
          <cell r="C79" t="str">
            <v>国道309线硝口至西吉段公路</v>
          </cell>
        </row>
        <row r="80">
          <cell r="B80" t="str">
            <v>秦皇岛市三德新能源有限公司</v>
          </cell>
          <cell r="C80" t="str">
            <v>宁夏交投高速公路管理有限公司基层站点燃煤锅炉改造工程</v>
          </cell>
        </row>
        <row r="81">
          <cell r="B81" t="str">
            <v>山西环宇建筑工程有限公司</v>
          </cell>
          <cell r="C81" t="str">
            <v>宁夏公路管理中心吴忠分中心高沙窝公路养护站建设工程</v>
          </cell>
        </row>
        <row r="82">
          <cell r="B82" t="str">
            <v>山西路桥第八工程有限公司</v>
          </cell>
          <cell r="C82" t="str">
            <v>宁夏公路管理中心银川分中心2021年普通国省干线路面养护工程施工项目B组一标段</v>
          </cell>
        </row>
        <row r="83">
          <cell r="B83" t="str">
            <v>陕西高速机械化工程有限公司</v>
          </cell>
          <cell r="C83" t="str">
            <v>G2004线包兰铁路2号桥等4座桥梁维修加固工程</v>
          </cell>
        </row>
        <row r="84">
          <cell r="B84" t="str">
            <v>陕西高速机械化工程有限公司</v>
          </cell>
          <cell r="C84" t="str">
            <v>国道338线中宁至中卫段公路</v>
          </cell>
        </row>
        <row r="85">
          <cell r="B85" t="str">
            <v>陕西凯达公路桥梁工程建设有限公司</v>
          </cell>
          <cell r="C85" t="str">
            <v>宁夏交投高速公路管理有限公司2021年高速公路养护工程（第一批）施工</v>
          </cell>
        </row>
        <row r="86">
          <cell r="B86" t="str">
            <v>陕西千祥建设工程有限公司</v>
          </cell>
          <cell r="C86" t="str">
            <v>宁夏公路管理中心固原分中心中河公路养护站建设工程</v>
          </cell>
        </row>
        <row r="87">
          <cell r="B87" t="str">
            <v>陕西天木园林工程有限公司</v>
          </cell>
          <cell r="C87" t="str">
            <v>乌海至玛沁公路（宁夏境）青铜峡至中卫段</v>
          </cell>
        </row>
        <row r="88">
          <cell r="B88" t="str">
            <v>陕西正合交通产业有限公司</v>
          </cell>
          <cell r="C88" t="str">
            <v>公铁水并行交汇地段安全专项整治工程和G70福银高速、G22青兰高速道路隐患治理工程施工B组</v>
          </cell>
        </row>
        <row r="89">
          <cell r="B89" t="str">
            <v>尚德建设集团有限公司</v>
          </cell>
          <cell r="C89" t="str">
            <v>G2004线包兰铁路2号桥等4座桥梁维修加固工程</v>
          </cell>
        </row>
        <row r="90">
          <cell r="B90" t="str">
            <v>四川三足路桥工程有限公司</v>
          </cell>
          <cell r="C90" t="str">
            <v>宁夏公路管理中心吴忠分中心2021年国省干线桥梁抗震防灾能力提升工程</v>
          </cell>
        </row>
        <row r="91">
          <cell r="B91" t="str">
            <v>四川伟儒建筑工程有限公司</v>
          </cell>
          <cell r="C91" t="str">
            <v>银川至昆明公路（G85）宁夏境太阳山开发区至彭阳（宁甘界）段项目</v>
          </cell>
          <cell r="D91" t="str">
            <v>公路工程施工总承包一级</v>
          </cell>
        </row>
        <row r="92">
          <cell r="B92" t="str">
            <v>四川伟儒建筑工程有限公司</v>
          </cell>
          <cell r="C92" t="str">
            <v>银川至昆明公路（G85）宁夏境太阳山开发区至彭阳（宁甘界）段项目</v>
          </cell>
        </row>
        <row r="93">
          <cell r="B93" t="str">
            <v>四川伟儒建筑工程有限公司</v>
          </cell>
          <cell r="C93" t="str">
            <v>银川至昆明公路（G85）宁夏境太阳山开发区至彭阳（宁甘界）段项目</v>
          </cell>
        </row>
        <row r="94">
          <cell r="B94" t="str">
            <v>唐山公路建设总公司</v>
          </cell>
          <cell r="C94" t="str">
            <v>国道344线李旺至同心段公路</v>
          </cell>
        </row>
        <row r="95">
          <cell r="B95" t="str">
            <v>天津市交通运输基础设施养护集团有限公司</v>
          </cell>
          <cell r="C95" t="str">
            <v>宁夏公路管理中心石嘴山分中心2021年桥涵养护工程（一期）A组1标段</v>
          </cell>
        </row>
        <row r="96">
          <cell r="B96" t="str">
            <v>通辽市交通工程局</v>
          </cell>
          <cell r="C96" t="str">
            <v>乌海至玛沁公路（宁夏境）青铜峡至中卫段</v>
          </cell>
        </row>
        <row r="97">
          <cell r="B97" t="str">
            <v>西安市建总工程集团有限公司</v>
          </cell>
          <cell r="C97" t="str">
            <v>乌海至玛沁公路（宁夏境）青铜峡至中卫段</v>
          </cell>
        </row>
        <row r="98">
          <cell r="B98" t="str">
            <v>银川三建集团有限公司</v>
          </cell>
          <cell r="C98" t="str">
            <v>2020年度宁夏高速公路基层站点提升改造工程</v>
          </cell>
        </row>
        <row r="99">
          <cell r="B99" t="str">
            <v>浙江高信技术股份有限公司</v>
          </cell>
          <cell r="C99" t="str">
            <v>全区高速公路收费站、服务区外场设备升级改造项目</v>
          </cell>
        </row>
        <row r="100">
          <cell r="B100" t="str">
            <v>浙江公科固桥工程有限公司</v>
          </cell>
          <cell r="C100" t="str">
            <v>G2004线包兰铁路2号桥等4座桥梁维修加固工程</v>
          </cell>
        </row>
        <row r="101">
          <cell r="B101" t="str">
            <v>浙江省建投交通基础建设集团有限公司</v>
          </cell>
          <cell r="C101" t="str">
            <v>乌海至玛沁公路（宁夏境）青铜峡至中卫段</v>
          </cell>
        </row>
        <row r="102">
          <cell r="B102" t="str">
            <v>中诚恒诺建设有限公司</v>
          </cell>
          <cell r="C102" t="str">
            <v>乌海至玛沁公路（宁夏境）青铜峡至中卫段</v>
          </cell>
        </row>
        <row r="103">
          <cell r="B103" t="str">
            <v>中国路桥集团西安实业发展有限公司</v>
          </cell>
          <cell r="C103" t="str">
            <v>国道338线中宁至中卫段公路</v>
          </cell>
        </row>
        <row r="104">
          <cell r="B104" t="str">
            <v>中国铁建大桥工程局集团有限公司</v>
          </cell>
          <cell r="C104" t="str">
            <v>中卫下河沿黄河公路大桥</v>
          </cell>
        </row>
        <row r="105">
          <cell r="B105" t="str">
            <v>中国铁建大桥工程局集团有限公司</v>
          </cell>
          <cell r="C105" t="str">
            <v>国道338线中宁至中卫段公路</v>
          </cell>
        </row>
        <row r="106">
          <cell r="B106" t="str">
            <v>中国铁建大桥工程局集团有限公司</v>
          </cell>
          <cell r="C106" t="str">
            <v>银川至昆明公路（G85）宁夏境太阳山开发区至彭阳（宁甘界）段项目</v>
          </cell>
          <cell r="D106" t="str">
            <v>建筑工程施工总承包特级； 公路工程施工总承包特级； 铁路工程施工总承包特级； 市政公用工程施工总承包特级；水利水电工程施工总承包壹级； 桥梁工程专业承包壹级；隧道工程专业承包壹级； 公路路面工程专业承包壹级；公路路基工程专业承包壹级； 铁路铺轨架梁工程专业承包壹级；机场场道工程专业承包壹级。</v>
          </cell>
        </row>
        <row r="107">
          <cell r="B107" t="str">
            <v>中建路桥集团有限公司</v>
          </cell>
          <cell r="C107" t="str">
            <v>宁夏高速公路独柱墩桥梁运行安全提升改造工程和固原片区高速公路部分桥梁维修工程施工B组</v>
          </cell>
        </row>
        <row r="108">
          <cell r="B108" t="str">
            <v>中交第二公路工程局有限公司</v>
          </cell>
          <cell r="C108" t="str">
            <v>乌海至玛沁公路（宁夏境）青铜峡至中卫段</v>
          </cell>
        </row>
        <row r="109">
          <cell r="B109" t="str">
            <v>中交第二航务工程局有限公司</v>
          </cell>
          <cell r="C109" t="str">
            <v>青银高速公路宁东至银川改扩建工程宁东互通立交、宁东收费站工程</v>
          </cell>
        </row>
        <row r="110">
          <cell r="B110" t="str">
            <v>中交第四公路工程局有限公司</v>
          </cell>
          <cell r="C110" t="str">
            <v>省道308线滚泉至白马段公路</v>
          </cell>
        </row>
        <row r="111">
          <cell r="B111" t="str">
            <v>中交第四公路工程局有限公司</v>
          </cell>
          <cell r="C111" t="str">
            <v>乌海至玛沁公路（宁夏境）青铜峡至中卫段</v>
          </cell>
        </row>
        <row r="112">
          <cell r="B112" t="str">
            <v>中交二公局第六工程有限公司</v>
          </cell>
          <cell r="C112" t="str">
            <v>国道338线中宁至中卫段公路</v>
          </cell>
        </row>
        <row r="113">
          <cell r="B113" t="str">
            <v>中交瑞通路桥养护科技有限公司</v>
          </cell>
          <cell r="C113" t="str">
            <v>宁夏高速公路独柱墩桥梁运行安全提升改造工程和固原片区高速公路部分桥梁维修工程施工A组</v>
          </cell>
        </row>
        <row r="114">
          <cell r="B114" t="str">
            <v>中铁二十局集团有限公司</v>
          </cell>
          <cell r="C114" t="str">
            <v>银川至昆明公路（G85）宁夏境太阳山开发区至彭阳（宁甘界）段项目</v>
          </cell>
          <cell r="D114" t="str">
            <v>公路工程施工总承包特级、铁路工程施工总承包特级、市政公用工程施工总承包特级、建筑工程施工总承包壹级、水利水电工程施工总承包壹级、桥梁专业承包壹级、隧道工程专业承包壹级、公路路基工程专业承包壹级、机场场道工程专业承包壹级</v>
          </cell>
        </row>
        <row r="115">
          <cell r="B115" t="str">
            <v>中铁二十局集团有限公司</v>
          </cell>
          <cell r="C115" t="str">
            <v>银川至昆明公路（G85）宁夏境太阳山开发区至彭阳（宁甘界）段项目</v>
          </cell>
        </row>
        <row r="116">
          <cell r="B116" t="str">
            <v>中铁二十局集团有限公司</v>
          </cell>
          <cell r="C116" t="str">
            <v>银川至昆明公路（G85）宁夏境太阳山开发区至彭阳（宁甘界）段项目</v>
          </cell>
        </row>
        <row r="117">
          <cell r="B117" t="str">
            <v>中铁二十局集团有限公司</v>
          </cell>
          <cell r="C117" t="str">
            <v>银川至昆明公路（G85）宁夏境太阳山开发区至彭阳（宁甘界）段项目</v>
          </cell>
        </row>
        <row r="118">
          <cell r="B118" t="str">
            <v>中铁二十局集团有限公司</v>
          </cell>
          <cell r="C118" t="str">
            <v>银川至昆明公路（G85）宁夏境太阳山开发区至彭阳（宁甘界）段项目</v>
          </cell>
        </row>
        <row r="119">
          <cell r="B119" t="str">
            <v>中铁二十三局集团有限公司</v>
          </cell>
          <cell r="C119" t="str">
            <v>乌海至玛沁公路（宁夏境）青铜峡至中卫段</v>
          </cell>
        </row>
        <row r="120">
          <cell r="B120" t="str">
            <v>中铁二十一局集团有限公司</v>
          </cell>
          <cell r="C120" t="str">
            <v>银川至昆明公路（G85）宁夏境太阳山开发区至彭阳（宁甘界）段项目</v>
          </cell>
          <cell r="D120" t="str">
            <v>建筑工程施工总承包特级；公路施工总承包特级；铁路工程施工总承包特级；市政公用工程施工总承包特级；水利水电工程施工总承包壹级；矿山工程施工总承包壹级；桥梁工程专业承包壹级；隧道工程专业承包壹级；公路路面工程专业承包壹级；公路路基工程专业承包壹级；铁路铺轨架梁工程专业承包壹级。</v>
          </cell>
        </row>
        <row r="121">
          <cell r="B121" t="str">
            <v>中铁十八局集团有限公司</v>
          </cell>
          <cell r="C121" t="str">
            <v>乌海至玛沁公路（宁夏境）青铜峡至中卫段</v>
          </cell>
        </row>
        <row r="122">
          <cell r="B122" t="str">
            <v>中铁十八局集团有限公司</v>
          </cell>
          <cell r="C122" t="str">
            <v>银川至昆明公路（G85）宁夏境太阳山开发区至彭阳（宁甘界）段项目</v>
          </cell>
          <cell r="D122" t="str">
            <v>建筑工程施工总承包特级、铁路工程施工总承包特级、水利水电工程施工总承包特级、市政公用工程施工总承包特级；公路工程施工总承包特级；隧道、桥梁、公路路面、机场场道工程专业承包壹级。</v>
          </cell>
        </row>
        <row r="123">
          <cell r="B123" t="str">
            <v>中铁十四局集团有限公司</v>
          </cell>
          <cell r="C123" t="str">
            <v>银川至昆明公路（G85）宁夏境太阳山开发区至彭阳（宁甘界）段项目</v>
          </cell>
          <cell r="D123" t="str">
            <v>建筑工程施工总承包特级、公路工程施工总承包特级、铁路工程施工总承包特级、市政公用工程施工总承包特级、水利水电工程施工总承包壹级、桥梁工程专业承包壹级、隧道工程专业承包壹级、钢结构工程专业承包壹级、公路路面工程专业承包壹级、公路路基工程专业承包壹级、铁路铺轨架梁工程专业承包壹级、机场场道工程专业承包壹级、</v>
          </cell>
        </row>
        <row r="124">
          <cell r="B124" t="str">
            <v>中铁十五局集团有限公司</v>
          </cell>
          <cell r="C124" t="str">
            <v>银川至昆明公路（G85）宁夏境太阳山开发区至彭阳（宁甘界）段项目</v>
          </cell>
          <cell r="D124" t="str">
            <v>公路工程施工总承包特级:铁路工程施工总承包特级;建筑工程施工总承包壹级:水利水电工程施工总承包壹级;市政公用工程施工总承包壹级，:桥梁工程专业承包壹级，隧道工程专业承包壹级:公路路面工程专业承包壹级:铁路铺轨架梁工程专业承包壹级</v>
          </cell>
        </row>
        <row r="125">
          <cell r="B125" t="str">
            <v>中铁五局集团有限公司</v>
          </cell>
          <cell r="C125" t="str">
            <v>乌海至玛沁公路（宁夏境）青铜峡至中卫段</v>
          </cell>
        </row>
        <row r="126">
          <cell r="B126" t="str">
            <v>中卫市广苑建筑安装工程有限责任公司</v>
          </cell>
          <cell r="C126" t="str">
            <v>2020年度宁夏高速公路基层站点提升改造工程</v>
          </cell>
        </row>
        <row r="127">
          <cell r="B127" t="str">
            <v>中远海运科技股份有限公司</v>
          </cell>
          <cell r="C127" t="str">
            <v>乌海至玛沁公路（宁夏境）青铜峡至中卫段</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企业纬度"/>
    </sheetNames>
    <sheetDataSet>
      <sheetData sheetId="0">
        <row r="2">
          <cell r="B2" t="str">
            <v>企业名称</v>
          </cell>
          <cell r="C2" t="str">
            <v>项目名称</v>
          </cell>
          <cell r="D2" t="str">
            <v>企业资质</v>
          </cell>
        </row>
        <row r="3">
          <cell r="B3" t="str">
            <v>秦皇岛民物电气设备有限公司</v>
          </cell>
          <cell r="C3" t="str">
            <v>宁夏交投高速公路管理有限公司基层站点燃煤锅炉改造工程</v>
          </cell>
          <cell r="D3" t="str">
            <v>电力工程施工总承包叁级</v>
          </cell>
        </row>
        <row r="4">
          <cell r="B4" t="str">
            <v>安徽省华通路桥工程有限责任公司</v>
          </cell>
          <cell r="C4" t="str">
            <v>宁夏公路管理中心石嘴山分中心2021年桥涵养护工程（一期）A组1标段</v>
          </cell>
        </row>
        <row r="5">
          <cell r="B5" t="str">
            <v>北京奥林匹亚锅炉有限公司</v>
          </cell>
          <cell r="C5" t="str">
            <v>宁夏交投高速公路管理有限公司基层站点燃煤锅炉改造工程</v>
          </cell>
          <cell r="D5" t="str">
            <v>锅炉制造B级</v>
          </cell>
        </row>
        <row r="6">
          <cell r="B6" t="str">
            <v>北京海之汇聚新能源科技有限公司</v>
          </cell>
          <cell r="C6" t="str">
            <v>宁夏交投高速公路管理有限公司基层站点燃煤锅炉改造工程</v>
          </cell>
          <cell r="D6" t="str">
            <v>/</v>
          </cell>
        </row>
        <row r="7">
          <cell r="B7" t="str">
            <v>北京凯达桑泰电热设备有限责任公司</v>
          </cell>
          <cell r="C7" t="str">
            <v>宁夏交投高速公路管理有限公司基层站点燃煤锅炉改造工程</v>
          </cell>
          <cell r="D7" t="str">
            <v>锅炉制造B级</v>
          </cell>
        </row>
        <row r="8">
          <cell r="B8" t="str">
            <v>成都市路桥工程股份有限公司</v>
          </cell>
          <cell r="C8" t="str">
            <v>省道303线汝箕沟口至白芨沟段公路</v>
          </cell>
        </row>
        <row r="9">
          <cell r="B9" t="str">
            <v>大连力和公路工程有限公司</v>
          </cell>
          <cell r="C9" t="str">
            <v>宁夏公路管理中心吴忠分中心2021年路基路面养护工程</v>
          </cell>
        </row>
        <row r="10">
          <cell r="B10" t="str">
            <v>大秦建设集团有限公司</v>
          </cell>
          <cell r="C10" t="str">
            <v>乌海至玛沁公路（宁夏境）青铜峡至中卫段</v>
          </cell>
        </row>
        <row r="11">
          <cell r="B11" t="str">
            <v>德通建设集团有限公司</v>
          </cell>
          <cell r="C11" t="str">
            <v>乌海至玛沁公路（宁夏境）青铜峡至中卫段</v>
          </cell>
        </row>
        <row r="12">
          <cell r="B12" t="str">
            <v>鄂尔多斯市东方路桥集团股份有限公司</v>
          </cell>
          <cell r="C12" t="str">
            <v>宁夏交投高速公路管理有限公司2021年高速公路养护工程（第一批）施工</v>
          </cell>
          <cell r="D12" t="str">
            <v>公路工程施工总承包壹级</v>
          </cell>
        </row>
        <row r="13">
          <cell r="B13" t="str">
            <v>丰和营造集团股份有限公司</v>
          </cell>
          <cell r="C13" t="str">
            <v>乌海至玛沁公路（宁夏境）青铜峡至中卫段</v>
          </cell>
        </row>
        <row r="14">
          <cell r="B14" t="str">
            <v>固原市凯达公路工程有限公司</v>
          </cell>
          <cell r="C14" t="str">
            <v>宁夏公路管理中心吴忠分中心2021年路基路面养护工程</v>
          </cell>
        </row>
        <row r="15">
          <cell r="B15" t="str">
            <v>固原市凯达公路工程有限公司</v>
          </cell>
          <cell r="C15" t="str">
            <v>宁夏公路管理中心吴忠分中心2021年普通国道危旧桥梁改造工程</v>
          </cell>
        </row>
        <row r="16">
          <cell r="B16" t="str">
            <v>固原市凯达公路工程有限公司</v>
          </cell>
          <cell r="C16" t="str">
            <v>国道344线李旺至同心段公路</v>
          </cell>
        </row>
        <row r="17">
          <cell r="B17" t="str">
            <v>固原市凯达公路工程有限公司</v>
          </cell>
          <cell r="C17" t="str">
            <v>G211线K149+550文革桥上部结构改造工程</v>
          </cell>
        </row>
        <row r="18">
          <cell r="B18" t="str">
            <v>广州公路工程集团有限公司</v>
          </cell>
          <cell r="C18" t="str">
            <v>乌海至玛沁公路（宁夏境）青铜峡至中卫段</v>
          </cell>
        </row>
        <row r="19">
          <cell r="B19" t="str">
            <v>国诚集团有限公司</v>
          </cell>
          <cell r="C19" t="str">
            <v>乌海至玛沁公路（宁夏境）青铜峡至中卫段</v>
          </cell>
        </row>
        <row r="20">
          <cell r="B20" t="str">
            <v>国和建设集团有限公司</v>
          </cell>
          <cell r="C20" t="str">
            <v>宁夏公路管理中心银川分中心2021年桥梁维修加固项目C505线K0+210金水园桥维修加固工程</v>
          </cell>
        </row>
        <row r="21">
          <cell r="B21" t="str">
            <v>国和建设集团有限公司</v>
          </cell>
          <cell r="C21" t="str">
            <v>宁夏公路管理中心中卫分中心2021年桥梁养护工程施工（二次）</v>
          </cell>
        </row>
        <row r="22">
          <cell r="B22" t="str">
            <v>河北交投路桥建设开发有限公司</v>
          </cell>
          <cell r="C22" t="str">
            <v>宁夏公路管理中心石嘴山分中心2021年桥涵养护工程（一期）A组2标段</v>
          </cell>
        </row>
        <row r="23">
          <cell r="B23" t="str">
            <v>河南第九建设集团有限公司</v>
          </cell>
          <cell r="C23" t="str">
            <v>乌海至玛沁公路（宁夏境）青铜峡至中卫段</v>
          </cell>
        </row>
        <row r="24">
          <cell r="B24" t="str">
            <v>河南基安建设集团有限公司</v>
          </cell>
          <cell r="C24" t="str">
            <v>宁夏公路管理中心银川分中心生产用房维修改造工程</v>
          </cell>
        </row>
        <row r="25">
          <cell r="B25" t="str">
            <v>河南省光大路桥工程有限公司</v>
          </cell>
          <cell r="C25" t="str">
            <v>宁夏公路管理中心固原分中心 2021 年养护工程项目（路基滑坡坍塌处置工程）施工</v>
          </cell>
        </row>
        <row r="26">
          <cell r="B26" t="str">
            <v>河南省森大公路工程有限公司</v>
          </cell>
          <cell r="C26" t="str">
            <v>宁夏公路管理中心中卫分中心2021年路面养护工程</v>
          </cell>
        </row>
        <row r="27">
          <cell r="B27" t="str">
            <v>河南省生态园林绿化建设有限公司</v>
          </cell>
          <cell r="C27" t="str">
            <v>乌海至玛沁公路（宁夏境）青铜峡至中卫段</v>
          </cell>
        </row>
        <row r="28">
          <cell r="B28" t="str">
            <v>河南省现代环境艺术有限公司</v>
          </cell>
          <cell r="C28" t="str">
            <v>乌海至玛沁公路（宁夏境）青铜峡至中卫段</v>
          </cell>
        </row>
        <row r="29">
          <cell r="B29" t="str">
            <v>河南新星园林绿化工程有限责任公司</v>
          </cell>
          <cell r="C29" t="str">
            <v>乌海至玛沁公路（宁夏境）青铜峡至中卫段</v>
          </cell>
        </row>
        <row r="30">
          <cell r="B30" t="str">
            <v>河南永吉路桥发展有限公司</v>
          </cell>
          <cell r="C30" t="str">
            <v>宁夏公路管理中心吴忠分中心2021年普通国道危旧桥梁改造工程</v>
          </cell>
        </row>
        <row r="31">
          <cell r="B31" t="str">
            <v>河南豫通盛鼎工程建设有限公司</v>
          </cell>
          <cell r="C31" t="str">
            <v>公铁水并行交汇地段安全专项整治工程和G70福银高速、G22青兰高速道路隐患治理工程施工B组</v>
          </cell>
        </row>
        <row r="32">
          <cell r="B32" t="str">
            <v>湖南华鑫美好公路环境建设有限公司</v>
          </cell>
          <cell r="C32" t="str">
            <v>宁夏公路管理中心吴忠分中心2021年公路安全生命防护工程</v>
          </cell>
        </row>
        <row r="33">
          <cell r="B33" t="str">
            <v>湖南省湘筑交通科技有限公司</v>
          </cell>
          <cell r="C33" t="str">
            <v>乌海至玛沁公路（宁夏境）青铜峡至中卫段</v>
          </cell>
        </row>
        <row r="34">
          <cell r="B34" t="str">
            <v>汇通路桥建设集团有限公司</v>
          </cell>
          <cell r="C34" t="str">
            <v>国道309线硝口至西吉段公路</v>
          </cell>
        </row>
        <row r="35">
          <cell r="B35" t="str">
            <v>江苏长城交通设施设备有限公司</v>
          </cell>
          <cell r="C35" t="str">
            <v>宁夏公路管理中心石嘴山分中心公路交通标志标线优化提升专项工程</v>
          </cell>
        </row>
        <row r="36">
          <cell r="B36" t="str">
            <v>江苏建铁信息技术有限公司</v>
          </cell>
          <cell r="C36" t="str">
            <v>京藏高速公路石嘴山至中宁段改扩建工程</v>
          </cell>
        </row>
        <row r="37">
          <cell r="B37" t="str">
            <v>江西井冈路桥（集团）有限公司</v>
          </cell>
          <cell r="C37" t="str">
            <v>国道309线硝口至西吉段公路</v>
          </cell>
        </row>
        <row r="38">
          <cell r="B38" t="str">
            <v>江西省第六建筑工程有限公司</v>
          </cell>
          <cell r="C38" t="str">
            <v>乌海至玛沁公路（宁夏境）青铜峡至中卫段</v>
          </cell>
        </row>
        <row r="39">
          <cell r="B39" t="str">
            <v>辽宁大通公路工程有限公司</v>
          </cell>
          <cell r="C39" t="str">
            <v>G2004线包兰铁路2号桥等4座桥梁维修加固工程</v>
          </cell>
          <cell r="D39" t="str">
            <v>公路养护工程施工一类资质/桥梁工程专业承包貮级</v>
          </cell>
        </row>
        <row r="40">
          <cell r="B40" t="str">
            <v>内蒙古联手创业路桥有限责任公司</v>
          </cell>
          <cell r="C40" t="str">
            <v>国道344线李旺至同心段公路</v>
          </cell>
        </row>
        <row r="41">
          <cell r="B41" t="str">
            <v>宁夏东方宝盛建设有限公司</v>
          </cell>
          <cell r="C41" t="str">
            <v>省道303线汝箕沟口至白芨沟段公路</v>
          </cell>
        </row>
        <row r="42">
          <cell r="B42" t="str">
            <v>宁夏公路桥梁建设有限公司</v>
          </cell>
          <cell r="C42" t="str">
            <v>宁夏公路管理中心中卫分中心2021年普通国道危旧桥梁改造工程</v>
          </cell>
        </row>
        <row r="43">
          <cell r="B43" t="str">
            <v>宁夏公路桥梁建设有限公司</v>
          </cell>
          <cell r="C43" t="str">
            <v>省道303线汝箕沟口至白芨沟段公路</v>
          </cell>
        </row>
        <row r="44">
          <cell r="B44" t="str">
            <v>宁夏公路桥梁建设有限公司</v>
          </cell>
          <cell r="C44" t="str">
            <v>乌海至玛沁公路（宁夏境）青铜峡至中卫段</v>
          </cell>
        </row>
        <row r="45">
          <cell r="B45" t="str">
            <v>宁夏公路桥梁建设有限公司</v>
          </cell>
          <cell r="C45" t="str">
            <v>固原片区高速公路路基水毁整治项目</v>
          </cell>
          <cell r="D45" t="str">
            <v>公路工程施工总承包壹级/公路路基工程专业承包壹级/公路工程养护二类甲</v>
          </cell>
        </row>
        <row r="46">
          <cell r="B46" t="str">
            <v>宁夏公路桥梁建设有限公司</v>
          </cell>
          <cell r="C46" t="str">
            <v>省道308线照壁山至镇罗段公路</v>
          </cell>
        </row>
        <row r="47">
          <cell r="B47" t="str">
            <v>宁夏公路桥梁建设有限公司</v>
          </cell>
          <cell r="C47" t="str">
            <v>国道338线中宁至中卫段公路</v>
          </cell>
        </row>
        <row r="48">
          <cell r="B48" t="str">
            <v>宁夏鸿盛达建设工程有限公司</v>
          </cell>
          <cell r="C48" t="str">
            <v>宁夏公路管理中心银川分中心物资储备库改造工程</v>
          </cell>
        </row>
        <row r="49">
          <cell r="B49" t="str">
            <v>宁夏积利通公路养护工程股份有限公司</v>
          </cell>
          <cell r="C49" t="str">
            <v>宁夏公路管理中心中卫分中心2021年普通国道危旧桥梁改造工程</v>
          </cell>
        </row>
        <row r="50">
          <cell r="B50" t="str">
            <v>宁夏积利通公路养护工程股份有限公司</v>
          </cell>
          <cell r="C50" t="str">
            <v>宁夏公路管理中心吴忠分中心2021年公路安全生命防护工程</v>
          </cell>
        </row>
        <row r="51">
          <cell r="B51" t="str">
            <v>宁夏积利通公路养护工程股份有限公司</v>
          </cell>
          <cell r="C51" t="str">
            <v>宁夏公路管理中心吴忠分中心2021年路基路面养护工程</v>
          </cell>
        </row>
        <row r="52">
          <cell r="B52" t="str">
            <v>宁夏积利通公路养护工程股份有限公司</v>
          </cell>
          <cell r="C52" t="str">
            <v>宁夏公路管理中心银川分中心2021年日常养护维修项目</v>
          </cell>
        </row>
        <row r="53">
          <cell r="B53" t="str">
            <v>宁夏嘉惠道路资源再生利用有限公司</v>
          </cell>
          <cell r="C53" t="str">
            <v>宁夏公路管理中心中卫分中心2021年公路交通标志标线优化提升专项工程</v>
          </cell>
        </row>
        <row r="54">
          <cell r="B54" t="str">
            <v>宁夏嘉宇伟业建设工程有限公司</v>
          </cell>
          <cell r="C54" t="str">
            <v>宁夏公路管理中心固原分中心2021年公路安全生命防护工程施工</v>
          </cell>
        </row>
        <row r="55">
          <cell r="B55" t="str">
            <v>宁夏交通建设股份有限公司</v>
          </cell>
          <cell r="C55" t="str">
            <v>宁夏公路管理中心银川分中心2021年普通国省干线路面养护工程施工项目A组一标段</v>
          </cell>
        </row>
        <row r="56">
          <cell r="B56" t="str">
            <v>宁夏交通建设股份有限公司</v>
          </cell>
          <cell r="C56" t="str">
            <v>宁夏公路管理中心银川分中心2021年普通国省干线桥梁抗震防灾能力提升工程</v>
          </cell>
        </row>
        <row r="57">
          <cell r="B57" t="str">
            <v>宁夏交通建设股份有限公司</v>
          </cell>
          <cell r="C57" t="str">
            <v>S308线K184+440-K198+300段石空至胜金关公铁并行路段公路安全设施完善工程</v>
          </cell>
        </row>
        <row r="58">
          <cell r="B58" t="str">
            <v>宁夏交通建设股份有限公司</v>
          </cell>
          <cell r="C58" t="str">
            <v>S50海原至平川（宁甘界）公路</v>
          </cell>
        </row>
        <row r="59">
          <cell r="B59" t="str">
            <v>宁夏交通建设股份有限公司</v>
          </cell>
          <cell r="C59" t="str">
            <v>S50海原至平川（宁甘界）公路</v>
          </cell>
        </row>
        <row r="60">
          <cell r="B60" t="str">
            <v>宁夏交通建设股份有限公司</v>
          </cell>
          <cell r="C60" t="str">
            <v>宁夏公路管理中心固原分中心2021年养护工程（普通国道危旧桥梁改造及桥梁抗震防灾能力提升工程）施工</v>
          </cell>
        </row>
        <row r="61">
          <cell r="B61" t="str">
            <v>宁夏交通建设股份有限公司</v>
          </cell>
          <cell r="C61" t="str">
            <v>S50海原至平川（宁甘界）公路</v>
          </cell>
        </row>
        <row r="62">
          <cell r="B62" t="str">
            <v>宁夏交通建设股份有限公司</v>
          </cell>
          <cell r="C62" t="str">
            <v>国道338线中宁至中卫段公路</v>
          </cell>
        </row>
        <row r="63">
          <cell r="B63" t="str">
            <v>宁夏交通建设股份有限公司</v>
          </cell>
          <cell r="C63" t="str">
            <v>乌海至玛沁公路（宁夏境）青铜峡至中卫段</v>
          </cell>
        </row>
        <row r="64">
          <cell r="B64" t="str">
            <v>宁夏交通建设股份有限公司</v>
          </cell>
          <cell r="C64" t="str">
            <v>国道338线中宁至中卫段公路</v>
          </cell>
        </row>
        <row r="65">
          <cell r="B65" t="str">
            <v>宁夏交通建设股份有限公司</v>
          </cell>
          <cell r="C65" t="str">
            <v>宁夏高速公路独柱墩桥梁运行安全提升改造工程和固原片区高速公路部分桥梁维修工程施工B组</v>
          </cell>
          <cell r="D65" t="str">
            <v>公路工程施工总承包壹级/公路工程养护一类、二类甲/桥隧工程专业承包壹级</v>
          </cell>
        </row>
        <row r="66">
          <cell r="B66" t="str">
            <v>宁夏交通建设股份有限公司</v>
          </cell>
          <cell r="C66" t="str">
            <v>S60固西高速公路安全隐患整治应急工程</v>
          </cell>
          <cell r="D66" t="str">
            <v>公路工程施工总承包壹级/公路工程养护一类、二类甲/桥隧工程专业承包壹级</v>
          </cell>
        </row>
        <row r="67">
          <cell r="B67" t="str">
            <v>宁夏交通建设股份有限公司</v>
          </cell>
          <cell r="C67" t="str">
            <v>国道211线灵武至红墩子公路白土岗服务区工程</v>
          </cell>
        </row>
        <row r="68">
          <cell r="B68" t="str">
            <v>宁夏金鼎钰铉工贸有限公司</v>
          </cell>
          <cell r="C68" t="str">
            <v>宁夏交投高速公路管理有限公司基层站点燃煤锅炉改造工程</v>
          </cell>
          <cell r="D68" t="str">
            <v>/</v>
          </cell>
        </row>
        <row r="69">
          <cell r="B69" t="str">
            <v>宁夏锦虹建设工程有限公司</v>
          </cell>
          <cell r="C69" t="str">
            <v>京藏高速公路石嘴山至中宁段改扩建工程</v>
          </cell>
        </row>
        <row r="70">
          <cell r="B70" t="str">
            <v>宁夏科通电力工程有限公司</v>
          </cell>
          <cell r="C70" t="str">
            <v>宁夏交投高速公路管理有限公司基层站点燃煤锅炉改造工程</v>
          </cell>
          <cell r="D70" t="str">
            <v>电力工程施工总承包贰级</v>
          </cell>
        </row>
        <row r="71">
          <cell r="B71" t="str">
            <v>宁夏鎏铭建设工程有限公司</v>
          </cell>
          <cell r="C71" t="str">
            <v>宁夏交投高速公路管理有限公司基层站点燃煤锅炉改造工程</v>
          </cell>
          <cell r="D71" t="str">
            <v>电力工程总承包叁级</v>
          </cell>
        </row>
        <row r="72">
          <cell r="B72" t="str">
            <v>宁夏陆磐建筑工程有限公司</v>
          </cell>
          <cell r="C72" t="str">
            <v>乌海至玛沁公路（宁夏境）青铜峡至中卫段</v>
          </cell>
        </row>
        <row r="73">
          <cell r="B73" t="str">
            <v>宁夏顺通工程有限公司</v>
          </cell>
          <cell r="C73" t="str">
            <v>乌海至玛沁公路（宁夏境）青铜峡至中卫段</v>
          </cell>
        </row>
        <row r="74">
          <cell r="B74" t="str">
            <v>宁夏天诚众一建设工程有限公司</v>
          </cell>
          <cell r="C74" t="str">
            <v>宁夏交投高速公路管理有限公司基层站点燃煤锅炉改造工程</v>
          </cell>
          <cell r="D74" t="str">
            <v>电力工程总承包贰级</v>
          </cell>
        </row>
        <row r="75">
          <cell r="B75" t="str">
            <v>宁夏新彩工程建设有限公司</v>
          </cell>
          <cell r="C75" t="str">
            <v>宁夏交投高速公路管理有限公司基层站点燃煤锅炉改造工程</v>
          </cell>
          <cell r="D75" t="str">
            <v>建筑工程施工总承包贰级</v>
          </cell>
        </row>
        <row r="76">
          <cell r="B76" t="str">
            <v>宁夏新建设水利电力工程有限公司</v>
          </cell>
          <cell r="C76" t="str">
            <v>乌海至玛沁公路（宁夏境）青铜峡至中卫段</v>
          </cell>
        </row>
        <row r="77">
          <cell r="B77" t="str">
            <v>宁夏正丰建筑工程有限公司</v>
          </cell>
          <cell r="C77" t="str">
            <v>乌海至玛沁公路（宁夏境）青铜峡至中卫段</v>
          </cell>
        </row>
        <row r="78">
          <cell r="B78" t="str">
            <v>宁夏中康建设集团有限公司</v>
          </cell>
          <cell r="C78" t="str">
            <v>石嘴山市公路交通应急装备物资储备中心建设工程（三期）</v>
          </cell>
        </row>
        <row r="79">
          <cell r="B79" t="str">
            <v>攀枝花攀甬路桥建设有限公司</v>
          </cell>
          <cell r="C79" t="str">
            <v>国道309线硝口至西吉段公路</v>
          </cell>
        </row>
        <row r="80">
          <cell r="B80" t="str">
            <v>秦皇岛市三德新能源有限公司</v>
          </cell>
          <cell r="C80" t="str">
            <v>宁夏交投高速公路管理有限公司基层站点燃煤锅炉改造工程</v>
          </cell>
          <cell r="D80" t="str">
            <v>/</v>
          </cell>
        </row>
        <row r="81">
          <cell r="B81" t="str">
            <v>山西环宇建筑工程有限公司</v>
          </cell>
          <cell r="C81" t="str">
            <v>宁夏公路管理中心吴忠分中心高沙窝公路养护站建设工程</v>
          </cell>
        </row>
        <row r="82">
          <cell r="B82" t="str">
            <v>山西路桥第八工程有限公司</v>
          </cell>
          <cell r="C82" t="str">
            <v>宁夏公路管理中心银川分中心2021年普通国省干线路面养护工程施工项目B组一标段</v>
          </cell>
        </row>
        <row r="83">
          <cell r="B83" t="str">
            <v>陕西高速机械化工程有限公司</v>
          </cell>
          <cell r="C83" t="str">
            <v>G2004线包兰铁路2号桥等4座桥梁维修加固工程</v>
          </cell>
          <cell r="D83" t="str">
            <v>公路养护工程一类/公路工程施工总承包壹级</v>
          </cell>
        </row>
        <row r="84">
          <cell r="B84" t="str">
            <v>陕西高速机械化工程有限公司</v>
          </cell>
          <cell r="C84" t="str">
            <v>国道338线中宁至中卫段公路</v>
          </cell>
        </row>
        <row r="85">
          <cell r="B85" t="str">
            <v>陕西凯达公路桥梁工程建设有限公司</v>
          </cell>
          <cell r="C85" t="str">
            <v>宁夏交投高速公路管理有限公司2021年高速公路养护工程（第一批）施工</v>
          </cell>
          <cell r="D85" t="str">
            <v>公路养护工程一类、二类甲</v>
          </cell>
        </row>
        <row r="86">
          <cell r="B86" t="str">
            <v>陕西千祥建设工程有限公司</v>
          </cell>
          <cell r="C86" t="str">
            <v>宁夏公路管理中心固原分中心中河公路养护站建设工程</v>
          </cell>
        </row>
        <row r="87">
          <cell r="B87" t="str">
            <v>陕西天木园林工程有限公司</v>
          </cell>
          <cell r="C87" t="str">
            <v>乌海至玛沁公路（宁夏境）青铜峡至中卫段</v>
          </cell>
        </row>
        <row r="88">
          <cell r="B88" t="str">
            <v>陕西正合交通产业有限公司</v>
          </cell>
          <cell r="C88" t="str">
            <v>公铁水并行交汇地段安全专项整治工程和G70福银高速、G22青兰高速道路隐患治理工程施工B组</v>
          </cell>
          <cell r="D88" t="str">
            <v>公路养护工程施工二类甲级</v>
          </cell>
        </row>
        <row r="89">
          <cell r="B89" t="str">
            <v>尚德建设集团有限公司</v>
          </cell>
          <cell r="C89" t="str">
            <v>G2004线包兰铁路2号桥等4座桥梁维修加固工程</v>
          </cell>
          <cell r="D89" t="str">
            <v>公路养护工程施工一类资质</v>
          </cell>
        </row>
        <row r="90">
          <cell r="B90" t="str">
            <v>四川三足路桥工程有限公司</v>
          </cell>
          <cell r="C90" t="str">
            <v>宁夏公路管理中心吴忠分中心2021年国省干线桥梁抗震防灾能力提升工程</v>
          </cell>
        </row>
        <row r="91">
          <cell r="B91" t="str">
            <v>四川伟儒建筑工程有限公司</v>
          </cell>
          <cell r="C91" t="str">
            <v>银川至昆明公路（G85）宁夏境太阳山开发区至彭阳（宁甘界）段项目</v>
          </cell>
        </row>
        <row r="92">
          <cell r="B92" t="str">
            <v>四川伟儒建筑工程有限公司</v>
          </cell>
          <cell r="C92" t="str">
            <v>银川至昆明公路（G85）宁夏境太阳山开发区至彭阳（宁甘界）段项目</v>
          </cell>
        </row>
        <row r="93">
          <cell r="B93" t="str">
            <v>四川伟儒建筑工程有限公司</v>
          </cell>
          <cell r="C93" t="str">
            <v>银川至昆明公路（G85）宁夏境太阳山开发区至彭阳（宁甘界）段项目</v>
          </cell>
        </row>
        <row r="94">
          <cell r="B94" t="str">
            <v>唐山公路建设总公司</v>
          </cell>
          <cell r="C94" t="str">
            <v>国道344线李旺至同心段公路</v>
          </cell>
        </row>
        <row r="95">
          <cell r="B95" t="str">
            <v>天津市交通运输基础设施养护集团有限公司</v>
          </cell>
          <cell r="C95" t="str">
            <v>宁夏公路管理中心石嘴山分中心2021年桥涵养护工程（一期）A组1标段</v>
          </cell>
        </row>
        <row r="96">
          <cell r="B96" t="str">
            <v>通辽市交通工程局</v>
          </cell>
          <cell r="C96" t="str">
            <v>乌海至玛沁公路（宁夏境）青铜峡至中卫段</v>
          </cell>
        </row>
        <row r="97">
          <cell r="B97" t="str">
            <v>西安市建总工程集团有限公司</v>
          </cell>
          <cell r="C97" t="str">
            <v>乌海至玛沁公路（宁夏境）青铜峡至中卫段</v>
          </cell>
        </row>
        <row r="98">
          <cell r="B98" t="str">
            <v>银川三建集团有限公司</v>
          </cell>
          <cell r="C98" t="str">
            <v>2020年度宁夏高速公路基层站点提升改造工程</v>
          </cell>
          <cell r="D98" t="str">
            <v>房建一级，钢结构二级</v>
          </cell>
        </row>
        <row r="99">
          <cell r="B99" t="str">
            <v>浙江高信技术股份有限公司</v>
          </cell>
          <cell r="C99" t="str">
            <v>全区高速公路收费站、服务区外场设备升级改造项目</v>
          </cell>
          <cell r="D99" t="str">
            <v>公路交通工程（公路机电工程）专业承包壹级</v>
          </cell>
        </row>
        <row r="100">
          <cell r="B100" t="str">
            <v>浙江公科固桥工程有限公司</v>
          </cell>
          <cell r="C100" t="str">
            <v>G2004线包兰铁路2号桥等4座桥梁维修加固工程</v>
          </cell>
          <cell r="D100" t="str">
            <v>桥梁工程专业承包貮级</v>
          </cell>
        </row>
        <row r="101">
          <cell r="B101" t="str">
            <v>浙江省建投交通基础建设集团有限公司</v>
          </cell>
          <cell r="C101" t="str">
            <v>乌海至玛沁公路（宁夏境）青铜峡至中卫段</v>
          </cell>
        </row>
        <row r="102">
          <cell r="B102" t="str">
            <v>中诚恒诺建设有限公司</v>
          </cell>
          <cell r="C102" t="str">
            <v>乌海至玛沁公路（宁夏境）青铜峡至中卫段</v>
          </cell>
        </row>
        <row r="103">
          <cell r="B103" t="str">
            <v>中国路桥集团西安实业发展有限公司</v>
          </cell>
          <cell r="C103" t="str">
            <v>国道338线中宁至中卫段公路</v>
          </cell>
        </row>
        <row r="104">
          <cell r="B104" t="str">
            <v>中国铁建大桥工程局集团有限公司</v>
          </cell>
          <cell r="C104" t="str">
            <v>中卫下河沿黄河公路大桥</v>
          </cell>
        </row>
        <row r="105">
          <cell r="B105" t="str">
            <v>中国铁建大桥工程局集团有限公司</v>
          </cell>
          <cell r="C105" t="str">
            <v>国道338线中宁至中卫段公路</v>
          </cell>
        </row>
        <row r="106">
          <cell r="B106" t="str">
            <v>中国铁建大桥工程局集团有限公司</v>
          </cell>
          <cell r="C106" t="str">
            <v>银川至昆明公路（G85）宁夏境太阳山开发区至彭阳（宁甘界）段项目</v>
          </cell>
        </row>
        <row r="107">
          <cell r="B107" t="str">
            <v>中建路桥集团有限公司</v>
          </cell>
          <cell r="C107" t="str">
            <v>宁夏高速公路独柱墩桥梁运行安全提升改造工程和固原片区高速公路部分桥梁维修工程施工B组</v>
          </cell>
          <cell r="D107" t="str">
            <v>公路工程施工总承包特级/桥梁工程专业承包壹级/公路路面工程专业承包壹级</v>
          </cell>
        </row>
        <row r="108">
          <cell r="B108" t="str">
            <v>中交第二公路工程局有限公司</v>
          </cell>
          <cell r="C108" t="str">
            <v>乌海至玛沁公路（宁夏境）青铜峡至中卫段</v>
          </cell>
        </row>
        <row r="109">
          <cell r="B109" t="str">
            <v>中交第二航务工程局有限公司</v>
          </cell>
          <cell r="C109" t="str">
            <v>青银高速公路宁东至银川改扩建工程宁东互通立交、宁东收费站工程</v>
          </cell>
        </row>
        <row r="110">
          <cell r="B110" t="str">
            <v>中交第四公路工程局有限公司</v>
          </cell>
          <cell r="C110" t="str">
            <v>省道308线滚泉至白马段公路</v>
          </cell>
        </row>
        <row r="111">
          <cell r="B111" t="str">
            <v>中交第四公路工程局有限公司</v>
          </cell>
          <cell r="C111" t="str">
            <v>乌海至玛沁公路（宁夏境）青铜峡至中卫段</v>
          </cell>
        </row>
        <row r="112">
          <cell r="B112" t="str">
            <v>中交二公局第六工程有限公司</v>
          </cell>
          <cell r="C112" t="str">
            <v>国道338线中宁至中卫段公路</v>
          </cell>
        </row>
        <row r="113">
          <cell r="B113" t="str">
            <v>中交瑞通路桥养护科技有限公司</v>
          </cell>
          <cell r="C113" t="str">
            <v>宁夏高速公路独柱墩桥梁运行安全提升改造工程和固原片区高速公路部分桥梁维修工程施工A组</v>
          </cell>
          <cell r="D113" t="str">
            <v>公路养护工程一类甲</v>
          </cell>
        </row>
        <row r="114">
          <cell r="B114" t="str">
            <v>中铁二十局集团有限公司</v>
          </cell>
          <cell r="C114" t="str">
            <v>银川至昆明公路（G85）宁夏境太阳山开发区至彭阳（宁甘界）段项目</v>
          </cell>
        </row>
        <row r="115">
          <cell r="B115" t="str">
            <v>中铁二十局集团有限公司</v>
          </cell>
          <cell r="C115" t="str">
            <v>银川至昆明公路（G85）宁夏境太阳山开发区至彭阳（宁甘界）段项目</v>
          </cell>
        </row>
        <row r="116">
          <cell r="B116" t="str">
            <v>中铁二十局集团有限公司</v>
          </cell>
          <cell r="C116" t="str">
            <v>银川至昆明公路（G85）宁夏境太阳山开发区至彭阳（宁甘界）段项目</v>
          </cell>
        </row>
        <row r="117">
          <cell r="B117" t="str">
            <v>中铁二十局集团有限公司</v>
          </cell>
          <cell r="C117" t="str">
            <v>银川至昆明公路（G85）宁夏境太阳山开发区至彭阳（宁甘界）段项目</v>
          </cell>
        </row>
        <row r="118">
          <cell r="B118" t="str">
            <v>中铁二十局集团有限公司</v>
          </cell>
          <cell r="C118" t="str">
            <v>银川至昆明公路（G85）宁夏境太阳山开发区至彭阳（宁甘界）段项目</v>
          </cell>
        </row>
        <row r="119">
          <cell r="B119" t="str">
            <v>中铁二十三局集团有限公司</v>
          </cell>
          <cell r="C119" t="str">
            <v>乌海至玛沁公路（宁夏境）青铜峡至中卫段</v>
          </cell>
        </row>
        <row r="120">
          <cell r="B120" t="str">
            <v>中铁二十一局集团有限公司</v>
          </cell>
          <cell r="C120" t="str">
            <v>银川至昆明公路（G85）宁夏境太阳山开发区至彭阳（宁甘界）段项目</v>
          </cell>
        </row>
        <row r="121">
          <cell r="B121" t="str">
            <v>中铁十八局集团有限公司</v>
          </cell>
          <cell r="C121" t="str">
            <v>乌海至玛沁公路（宁夏境）青铜峡至中卫段</v>
          </cell>
        </row>
        <row r="122">
          <cell r="B122" t="str">
            <v>中铁十八局集团有限公司</v>
          </cell>
          <cell r="C122" t="str">
            <v>银川至昆明公路（G85）宁夏境太阳山开发区至彭阳（宁甘界）段项目</v>
          </cell>
        </row>
        <row r="123">
          <cell r="B123" t="str">
            <v>中铁十四局集团有限公司</v>
          </cell>
          <cell r="C123" t="str">
            <v>银川至昆明公路（G85）宁夏境太阳山开发区至彭阳（宁甘界）段项目</v>
          </cell>
        </row>
        <row r="124">
          <cell r="B124" t="str">
            <v>中铁十五局集团有限公司</v>
          </cell>
          <cell r="C124" t="str">
            <v>银川至昆明公路（G85）宁夏境太阳山开发区至彭阳（宁甘界）段项目</v>
          </cell>
        </row>
        <row r="125">
          <cell r="B125" t="str">
            <v>中铁五局集团有限公司</v>
          </cell>
          <cell r="C125" t="str">
            <v>乌海至玛沁公路（宁夏境）青铜峡至中卫段</v>
          </cell>
        </row>
        <row r="126">
          <cell r="B126" t="str">
            <v>中卫市广苑建筑安装工程有限责任公司</v>
          </cell>
          <cell r="C126" t="str">
            <v>2020年度宁夏高速公路基层站点提升改造工程</v>
          </cell>
          <cell r="D126" t="str">
            <v>房建一级，钢结构三级</v>
          </cell>
        </row>
        <row r="127">
          <cell r="B127" t="str">
            <v>中远海运科技股份有限公司</v>
          </cell>
          <cell r="C127" t="str">
            <v>乌海至玛沁公路（宁夏境）青铜峡至中卫段</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8"/>
  <sheetViews>
    <sheetView tabSelected="1" workbookViewId="0">
      <selection activeCell="A2" sqref="A2:H2"/>
    </sheetView>
  </sheetViews>
  <sheetFormatPr defaultColWidth="9" defaultRowHeight="18.75" outlineLevelCol="7"/>
  <cols>
    <col min="1" max="1" width="7" style="1" customWidth="true"/>
    <col min="2" max="2" width="29.875" style="1" customWidth="true"/>
    <col min="3" max="3" width="33.375" style="1" customWidth="true"/>
    <col min="4" max="4" width="25.5" style="1" customWidth="true"/>
    <col min="5" max="5" width="50.625" style="21" customWidth="true"/>
    <col min="6" max="6" width="11" style="1" customWidth="true"/>
    <col min="7" max="7" width="10.875" style="22" customWidth="true"/>
    <col min="8" max="8" width="7.75" style="1" customWidth="true"/>
    <col min="9" max="16384" width="9" style="13"/>
  </cols>
  <sheetData>
    <row r="1" ht="18" spans="1:8">
      <c r="A1" s="23" t="s">
        <v>0</v>
      </c>
      <c r="B1" s="23"/>
      <c r="C1" s="23"/>
      <c r="D1" s="23"/>
      <c r="E1" s="23"/>
      <c r="F1" s="23"/>
      <c r="G1" s="38"/>
      <c r="H1" s="23"/>
    </row>
    <row r="2" s="13" customFormat="true" ht="46" customHeight="true" spans="1:8">
      <c r="A2" s="24" t="s">
        <v>1</v>
      </c>
      <c r="B2" s="25"/>
      <c r="C2" s="25"/>
      <c r="D2" s="25"/>
      <c r="E2" s="39"/>
      <c r="F2" s="25"/>
      <c r="G2" s="40"/>
      <c r="H2" s="25"/>
    </row>
    <row r="3" s="1" customFormat="true" ht="33" customHeight="true" spans="1:8">
      <c r="A3" s="3" t="s">
        <v>2</v>
      </c>
      <c r="B3" s="3"/>
      <c r="C3" s="3"/>
      <c r="D3" s="3"/>
      <c r="E3" s="41"/>
      <c r="F3" s="3"/>
      <c r="G3" s="42"/>
      <c r="H3" s="3"/>
    </row>
    <row r="4" s="1" customFormat="true" ht="30" customHeight="true" spans="1:8">
      <c r="A4" s="3" t="s">
        <v>3</v>
      </c>
      <c r="B4" s="3" t="s">
        <v>4</v>
      </c>
      <c r="C4" s="3" t="s">
        <v>5</v>
      </c>
      <c r="D4" s="3" t="s">
        <v>6</v>
      </c>
      <c r="E4" s="3" t="s">
        <v>7</v>
      </c>
      <c r="F4" s="3" t="s">
        <v>8</v>
      </c>
      <c r="G4" s="42" t="s">
        <v>9</v>
      </c>
      <c r="H4" s="3" t="s">
        <v>10</v>
      </c>
    </row>
    <row r="5" ht="15.75" spans="1:8">
      <c r="A5" s="26">
        <v>1</v>
      </c>
      <c r="B5" s="26" t="s">
        <v>11</v>
      </c>
      <c r="C5" s="27" t="s">
        <v>12</v>
      </c>
      <c r="D5" s="27" t="s">
        <v>13</v>
      </c>
      <c r="E5" s="43" t="s">
        <v>14</v>
      </c>
      <c r="F5" s="26">
        <v>95.2</v>
      </c>
      <c r="G5" s="44">
        <v>95.58</v>
      </c>
      <c r="H5" s="26" t="s">
        <v>15</v>
      </c>
    </row>
    <row r="6" ht="15.75" spans="1:8">
      <c r="A6" s="26"/>
      <c r="B6" s="26"/>
      <c r="C6" s="28"/>
      <c r="D6" s="28"/>
      <c r="E6" s="43" t="s">
        <v>16</v>
      </c>
      <c r="F6" s="26">
        <v>96.5</v>
      </c>
      <c r="G6" s="44"/>
      <c r="H6" s="26"/>
    </row>
    <row r="7" ht="15.75" spans="1:8">
      <c r="A7" s="26"/>
      <c r="B7" s="26"/>
      <c r="C7" s="28"/>
      <c r="D7" s="28"/>
      <c r="E7" s="43" t="s">
        <v>17</v>
      </c>
      <c r="F7" s="26">
        <v>96</v>
      </c>
      <c r="G7" s="44"/>
      <c r="H7" s="26"/>
    </row>
    <row r="8" s="14" customFormat="true" spans="1:8">
      <c r="A8" s="26"/>
      <c r="B8" s="26"/>
      <c r="C8" s="29"/>
      <c r="D8" s="29"/>
      <c r="E8" s="43" t="s">
        <v>18</v>
      </c>
      <c r="F8" s="26">
        <v>95.5</v>
      </c>
      <c r="G8" s="44"/>
      <c r="H8" s="26"/>
    </row>
    <row r="9" ht="15.75" spans="1:8">
      <c r="A9" s="26">
        <v>2</v>
      </c>
      <c r="B9" s="26" t="s">
        <v>19</v>
      </c>
      <c r="C9" s="27" t="s">
        <v>20</v>
      </c>
      <c r="D9" s="27" t="s">
        <v>21</v>
      </c>
      <c r="E9" s="43" t="s">
        <v>22</v>
      </c>
      <c r="F9" s="26">
        <v>95.5</v>
      </c>
      <c r="G9" s="44">
        <v>95.1928571428572</v>
      </c>
      <c r="H9" s="26" t="s">
        <v>15</v>
      </c>
    </row>
    <row r="10" ht="31.5" spans="1:8">
      <c r="A10" s="26"/>
      <c r="B10" s="26"/>
      <c r="C10" s="28"/>
      <c r="D10" s="28"/>
      <c r="E10" s="43" t="s">
        <v>23</v>
      </c>
      <c r="F10" s="26">
        <v>100</v>
      </c>
      <c r="G10" s="44"/>
      <c r="H10" s="26"/>
    </row>
    <row r="11" ht="15.75" spans="1:8">
      <c r="A11" s="26"/>
      <c r="B11" s="26"/>
      <c r="C11" s="28"/>
      <c r="D11" s="28"/>
      <c r="E11" s="43" t="s">
        <v>24</v>
      </c>
      <c r="F11" s="26">
        <v>95</v>
      </c>
      <c r="G11" s="44"/>
      <c r="H11" s="26"/>
    </row>
    <row r="12" ht="15.75" spans="1:8">
      <c r="A12" s="26"/>
      <c r="B12" s="26"/>
      <c r="C12" s="28"/>
      <c r="D12" s="28"/>
      <c r="E12" s="43" t="s">
        <v>25</v>
      </c>
      <c r="F12" s="26">
        <v>94</v>
      </c>
      <c r="G12" s="44"/>
      <c r="H12" s="26"/>
    </row>
    <row r="13" ht="15.75" spans="1:8">
      <c r="A13" s="26"/>
      <c r="B13" s="26"/>
      <c r="C13" s="28"/>
      <c r="D13" s="28"/>
      <c r="E13" s="43" t="s">
        <v>26</v>
      </c>
      <c r="F13" s="26">
        <v>95.3</v>
      </c>
      <c r="G13" s="44"/>
      <c r="H13" s="26"/>
    </row>
    <row r="14" ht="15.75" spans="1:8">
      <c r="A14" s="26"/>
      <c r="B14" s="26"/>
      <c r="C14" s="28"/>
      <c r="D14" s="28"/>
      <c r="E14" s="43" t="s">
        <v>27</v>
      </c>
      <c r="F14" s="26">
        <v>95.5</v>
      </c>
      <c r="G14" s="44"/>
      <c r="H14" s="26"/>
    </row>
    <row r="15" ht="15.75" spans="1:8">
      <c r="A15" s="26"/>
      <c r="B15" s="26"/>
      <c r="C15" s="29"/>
      <c r="D15" s="29"/>
      <c r="E15" s="43" t="s">
        <v>28</v>
      </c>
      <c r="F15" s="26">
        <v>96.2</v>
      </c>
      <c r="G15" s="44"/>
      <c r="H15" s="26"/>
    </row>
    <row r="16" s="14" customFormat="true" spans="1:8">
      <c r="A16" s="26">
        <v>3</v>
      </c>
      <c r="B16" s="26" t="s">
        <v>29</v>
      </c>
      <c r="C16" s="27" t="s">
        <v>30</v>
      </c>
      <c r="D16" s="30" t="s">
        <v>31</v>
      </c>
      <c r="E16" s="43" t="s">
        <v>32</v>
      </c>
      <c r="F16" s="26">
        <v>95</v>
      </c>
      <c r="G16" s="44">
        <v>95</v>
      </c>
      <c r="H16" s="26" t="s">
        <v>15</v>
      </c>
    </row>
    <row r="17" s="1" customFormat="true" ht="31.5" spans="1:8">
      <c r="A17" s="26"/>
      <c r="B17" s="26"/>
      <c r="C17" s="31"/>
      <c r="D17" s="32" t="s">
        <v>31</v>
      </c>
      <c r="E17" s="43" t="s">
        <v>33</v>
      </c>
      <c r="F17" s="26">
        <v>95</v>
      </c>
      <c r="G17" s="44"/>
      <c r="H17" s="26"/>
    </row>
    <row r="18" s="1" customFormat="true" ht="28" customHeight="true" spans="1:8">
      <c r="A18" s="26">
        <v>4</v>
      </c>
      <c r="B18" s="26" t="s">
        <v>34</v>
      </c>
      <c r="C18" s="26" t="s">
        <v>30</v>
      </c>
      <c r="D18" s="26" t="s">
        <v>35</v>
      </c>
      <c r="E18" s="43" t="s">
        <v>36</v>
      </c>
      <c r="F18" s="26">
        <v>95</v>
      </c>
      <c r="G18" s="44">
        <v>95</v>
      </c>
      <c r="H18" s="26" t="s">
        <v>15</v>
      </c>
    </row>
    <row r="19" s="15" customFormat="true" ht="34" customHeight="true" spans="1:8">
      <c r="A19" s="26">
        <v>5</v>
      </c>
      <c r="B19" s="26" t="s">
        <v>37</v>
      </c>
      <c r="C19" s="26" t="s">
        <v>30</v>
      </c>
      <c r="D19" s="33" t="s">
        <v>38</v>
      </c>
      <c r="E19" s="43" t="s">
        <v>39</v>
      </c>
      <c r="F19" s="26">
        <v>93.7</v>
      </c>
      <c r="G19" s="44">
        <v>93.7</v>
      </c>
      <c r="H19" s="26" t="s">
        <v>40</v>
      </c>
    </row>
    <row r="20" s="1" customFormat="true" ht="28" customHeight="true" spans="1:8">
      <c r="A20" s="26">
        <v>6</v>
      </c>
      <c r="B20" s="26" t="s">
        <v>41</v>
      </c>
      <c r="C20" s="26" t="s">
        <v>42</v>
      </c>
      <c r="D20" s="26" t="s">
        <v>43</v>
      </c>
      <c r="E20" s="43" t="s">
        <v>44</v>
      </c>
      <c r="F20" s="26">
        <v>93</v>
      </c>
      <c r="G20" s="44">
        <v>93</v>
      </c>
      <c r="H20" s="26" t="s">
        <v>40</v>
      </c>
    </row>
    <row r="21" s="16" customFormat="true" ht="27" customHeight="true" spans="1:8">
      <c r="A21" s="26">
        <v>7</v>
      </c>
      <c r="B21" s="26" t="s">
        <v>45</v>
      </c>
      <c r="C21" s="26" t="s">
        <v>30</v>
      </c>
      <c r="D21" s="26" t="s">
        <v>46</v>
      </c>
      <c r="E21" s="43" t="s">
        <v>47</v>
      </c>
      <c r="F21" s="26">
        <v>93</v>
      </c>
      <c r="G21" s="44">
        <v>93</v>
      </c>
      <c r="H21" s="26" t="s">
        <v>40</v>
      </c>
    </row>
    <row r="22" s="1" customFormat="true" ht="31.5" spans="1:8">
      <c r="A22" s="26">
        <v>8</v>
      </c>
      <c r="B22" s="26" t="s">
        <v>48</v>
      </c>
      <c r="C22" s="26" t="s">
        <v>42</v>
      </c>
      <c r="D22" s="26" t="s">
        <v>49</v>
      </c>
      <c r="E22" s="43" t="s">
        <v>50</v>
      </c>
      <c r="F22" s="26">
        <v>93</v>
      </c>
      <c r="G22" s="44">
        <v>93</v>
      </c>
      <c r="H22" s="26" t="s">
        <v>40</v>
      </c>
    </row>
    <row r="23" s="14" customFormat="true" spans="1:8">
      <c r="A23" s="26">
        <v>9</v>
      </c>
      <c r="B23" s="26" t="s">
        <v>51</v>
      </c>
      <c r="C23" s="27" t="s">
        <v>52</v>
      </c>
      <c r="D23" s="27" t="s">
        <v>53</v>
      </c>
      <c r="E23" s="43" t="s">
        <v>54</v>
      </c>
      <c r="F23" s="26">
        <v>92.2</v>
      </c>
      <c r="G23" s="44">
        <v>92.8666666666667</v>
      </c>
      <c r="H23" s="26" t="s">
        <v>40</v>
      </c>
    </row>
    <row r="24" s="14" customFormat="true" spans="1:8">
      <c r="A24" s="26"/>
      <c r="B24" s="26"/>
      <c r="C24" s="29"/>
      <c r="D24" s="29"/>
      <c r="E24" s="43" t="s">
        <v>55</v>
      </c>
      <c r="F24" s="26">
        <v>94.2</v>
      </c>
      <c r="G24" s="44"/>
      <c r="H24" s="26"/>
    </row>
    <row r="25" s="17" customFormat="true" ht="31.5" spans="1:8">
      <c r="A25" s="26">
        <v>10</v>
      </c>
      <c r="B25" s="26" t="s">
        <v>56</v>
      </c>
      <c r="C25" s="26" t="s">
        <v>12</v>
      </c>
      <c r="D25" s="34" t="s">
        <v>57</v>
      </c>
      <c r="E25" s="43" t="s">
        <v>58</v>
      </c>
      <c r="F25" s="26">
        <v>92.7</v>
      </c>
      <c r="G25" s="44">
        <v>92.7</v>
      </c>
      <c r="H25" s="26" t="s">
        <v>40</v>
      </c>
    </row>
    <row r="26" s="15" customFormat="true" ht="24" customHeight="true" spans="1:8">
      <c r="A26" s="26">
        <v>11</v>
      </c>
      <c r="B26" s="26" t="s">
        <v>59</v>
      </c>
      <c r="C26" s="26" t="s">
        <v>42</v>
      </c>
      <c r="D26" s="26" t="s">
        <v>60</v>
      </c>
      <c r="E26" s="43" t="s">
        <v>61</v>
      </c>
      <c r="F26" s="26">
        <v>92.5</v>
      </c>
      <c r="G26" s="44">
        <v>92.5</v>
      </c>
      <c r="H26" s="26" t="s">
        <v>40</v>
      </c>
    </row>
    <row r="27" s="1" customFormat="true" ht="31.5" spans="1:8">
      <c r="A27" s="26">
        <v>12</v>
      </c>
      <c r="B27" s="26" t="s">
        <v>62</v>
      </c>
      <c r="C27" s="26" t="s">
        <v>42</v>
      </c>
      <c r="D27" s="26" t="s">
        <v>63</v>
      </c>
      <c r="E27" s="43" t="s">
        <v>64</v>
      </c>
      <c r="F27" s="26">
        <v>92.5</v>
      </c>
      <c r="G27" s="44">
        <v>92.5</v>
      </c>
      <c r="H27" s="26" t="s">
        <v>40</v>
      </c>
    </row>
    <row r="28" s="1" customFormat="true" ht="42" customHeight="true" spans="1:8">
      <c r="A28" s="26">
        <v>13</v>
      </c>
      <c r="B28" s="26" t="s">
        <v>65</v>
      </c>
      <c r="C28" s="26" t="s">
        <v>66</v>
      </c>
      <c r="D28" s="26" t="s">
        <v>67</v>
      </c>
      <c r="E28" s="43" t="s">
        <v>68</v>
      </c>
      <c r="F28" s="26">
        <v>92.5</v>
      </c>
      <c r="G28" s="44">
        <v>92.5</v>
      </c>
      <c r="H28" s="26" t="s">
        <v>40</v>
      </c>
    </row>
    <row r="29" s="14" customFormat="true" ht="26" customHeight="true" spans="1:8">
      <c r="A29" s="26">
        <v>14</v>
      </c>
      <c r="B29" s="26" t="s">
        <v>69</v>
      </c>
      <c r="C29" s="26" t="s">
        <v>70</v>
      </c>
      <c r="D29" s="54" t="s">
        <v>71</v>
      </c>
      <c r="E29" s="43" t="s">
        <v>72</v>
      </c>
      <c r="F29" s="26">
        <v>92.5</v>
      </c>
      <c r="G29" s="44">
        <v>92.5</v>
      </c>
      <c r="H29" s="26" t="s">
        <v>40</v>
      </c>
    </row>
    <row r="30" s="14" customFormat="true" ht="30" customHeight="true" spans="1:8">
      <c r="A30" s="26">
        <v>15</v>
      </c>
      <c r="B30" s="26" t="s">
        <v>73</v>
      </c>
      <c r="C30" s="26" t="s">
        <v>12</v>
      </c>
      <c r="D30" s="26" t="s">
        <v>74</v>
      </c>
      <c r="E30" s="43" t="s">
        <v>75</v>
      </c>
      <c r="F30" s="26">
        <v>92.2</v>
      </c>
      <c r="G30" s="44">
        <v>92.2</v>
      </c>
      <c r="H30" s="26" t="s">
        <v>40</v>
      </c>
    </row>
    <row r="31" s="1" customFormat="true" ht="44" customHeight="true" spans="1:8">
      <c r="A31" s="26">
        <v>16</v>
      </c>
      <c r="B31" s="26" t="s">
        <v>76</v>
      </c>
      <c r="C31" s="27" t="s">
        <v>77</v>
      </c>
      <c r="D31" s="27" t="s">
        <v>78</v>
      </c>
      <c r="E31" s="43" t="s">
        <v>79</v>
      </c>
      <c r="F31" s="26">
        <v>88.6</v>
      </c>
      <c r="G31" s="45">
        <v>92.0666666666667</v>
      </c>
      <c r="H31" s="27" t="s">
        <v>40</v>
      </c>
    </row>
    <row r="32" s="1" customFormat="true" ht="31.5" spans="1:8">
      <c r="A32" s="26"/>
      <c r="B32" s="26"/>
      <c r="C32" s="28"/>
      <c r="D32" s="28"/>
      <c r="E32" s="43" t="s">
        <v>80</v>
      </c>
      <c r="F32" s="26">
        <v>95.6</v>
      </c>
      <c r="G32" s="46"/>
      <c r="H32" s="28"/>
    </row>
    <row r="33" s="1" customFormat="true" ht="45" customHeight="true" spans="1:8">
      <c r="A33" s="26"/>
      <c r="B33" s="26"/>
      <c r="C33" s="29"/>
      <c r="D33" s="29"/>
      <c r="E33" s="43" t="s">
        <v>81</v>
      </c>
      <c r="F33" s="26">
        <v>95.5</v>
      </c>
      <c r="G33" s="47"/>
      <c r="H33" s="29"/>
    </row>
    <row r="34" s="17" customFormat="true" ht="28" customHeight="true" spans="1:8">
      <c r="A34" s="26">
        <v>17</v>
      </c>
      <c r="B34" s="35" t="s">
        <v>82</v>
      </c>
      <c r="C34" s="26" t="s">
        <v>83</v>
      </c>
      <c r="D34" s="34" t="s">
        <v>84</v>
      </c>
      <c r="E34" s="43" t="s">
        <v>85</v>
      </c>
      <c r="F34" s="26">
        <v>92</v>
      </c>
      <c r="G34" s="44">
        <v>92</v>
      </c>
      <c r="H34" s="26" t="s">
        <v>40</v>
      </c>
    </row>
    <row r="35" s="14" customFormat="true" ht="31.5" spans="1:8">
      <c r="A35" s="26">
        <v>18</v>
      </c>
      <c r="B35" s="26" t="s">
        <v>86</v>
      </c>
      <c r="C35" s="26" t="s">
        <v>30</v>
      </c>
      <c r="D35" s="26" t="s">
        <v>87</v>
      </c>
      <c r="E35" s="43" t="s">
        <v>88</v>
      </c>
      <c r="F35" s="26">
        <v>92</v>
      </c>
      <c r="G35" s="44">
        <v>92</v>
      </c>
      <c r="H35" s="26" t="s">
        <v>40</v>
      </c>
    </row>
    <row r="36" s="14" customFormat="true" ht="28" customHeight="true" spans="1:8">
      <c r="A36" s="26">
        <v>19</v>
      </c>
      <c r="B36" s="35" t="s">
        <v>89</v>
      </c>
      <c r="C36" s="35" t="s">
        <v>70</v>
      </c>
      <c r="D36" s="35" t="s">
        <v>90</v>
      </c>
      <c r="E36" s="43" t="s">
        <v>91</v>
      </c>
      <c r="F36" s="26">
        <v>91.7</v>
      </c>
      <c r="G36" s="44">
        <v>91.7</v>
      </c>
      <c r="H36" s="26" t="s">
        <v>40</v>
      </c>
    </row>
    <row r="37" s="15" customFormat="true" ht="24" customHeight="true" spans="1:8">
      <c r="A37" s="26">
        <v>20</v>
      </c>
      <c r="B37" s="26" t="s">
        <v>92</v>
      </c>
      <c r="C37" s="26" t="s">
        <v>42</v>
      </c>
      <c r="D37" s="26" t="s">
        <v>93</v>
      </c>
      <c r="E37" s="43" t="s">
        <v>94</v>
      </c>
      <c r="F37" s="26">
        <v>91</v>
      </c>
      <c r="G37" s="44">
        <v>91</v>
      </c>
      <c r="H37" s="26" t="s">
        <v>40</v>
      </c>
    </row>
    <row r="38" s="1" customFormat="true" ht="42" customHeight="true" spans="1:8">
      <c r="A38" s="26">
        <v>21</v>
      </c>
      <c r="B38" s="26" t="s">
        <v>95</v>
      </c>
      <c r="C38" s="26" t="s">
        <v>42</v>
      </c>
      <c r="D38" s="26" t="s">
        <v>96</v>
      </c>
      <c r="E38" s="43" t="s">
        <v>97</v>
      </c>
      <c r="F38" s="26">
        <v>90.5</v>
      </c>
      <c r="G38" s="44">
        <v>90.5</v>
      </c>
      <c r="H38" s="26" t="s">
        <v>40</v>
      </c>
    </row>
    <row r="39" s="14" customFormat="true" ht="40" customHeight="true" spans="1:8">
      <c r="A39" s="26">
        <v>22</v>
      </c>
      <c r="B39" s="26" t="s">
        <v>98</v>
      </c>
      <c r="C39" s="26" t="s">
        <v>99</v>
      </c>
      <c r="D39" s="26" t="s">
        <v>100</v>
      </c>
      <c r="E39" s="43" t="s">
        <v>101</v>
      </c>
      <c r="F39" s="26">
        <v>90.5</v>
      </c>
      <c r="G39" s="44">
        <v>90.5</v>
      </c>
      <c r="H39" s="26" t="s">
        <v>40</v>
      </c>
    </row>
    <row r="40" s="1" customFormat="true" ht="40" customHeight="true" spans="1:8">
      <c r="A40" s="26">
        <v>23</v>
      </c>
      <c r="B40" s="26" t="s">
        <v>102</v>
      </c>
      <c r="C40" s="27" t="s">
        <v>52</v>
      </c>
      <c r="D40" s="27" t="s">
        <v>103</v>
      </c>
      <c r="E40" s="43" t="s">
        <v>104</v>
      </c>
      <c r="F40" s="26">
        <v>96</v>
      </c>
      <c r="G40" s="44">
        <v>90.4</v>
      </c>
      <c r="H40" s="26" t="s">
        <v>40</v>
      </c>
    </row>
    <row r="41" s="18" customFormat="true" ht="27" customHeight="true" spans="1:8">
      <c r="A41" s="26"/>
      <c r="B41" s="26"/>
      <c r="C41" s="28"/>
      <c r="D41" s="28"/>
      <c r="E41" s="43" t="s">
        <v>105</v>
      </c>
      <c r="F41" s="26">
        <v>85.2</v>
      </c>
      <c r="G41" s="44"/>
      <c r="H41" s="26"/>
    </row>
    <row r="42" s="1" customFormat="true" ht="26" customHeight="true" spans="1:8">
      <c r="A42" s="26"/>
      <c r="B42" s="26"/>
      <c r="C42" s="29"/>
      <c r="D42" s="29"/>
      <c r="E42" s="43" t="s">
        <v>106</v>
      </c>
      <c r="F42" s="26">
        <v>95.4</v>
      </c>
      <c r="G42" s="44"/>
      <c r="H42" s="26"/>
    </row>
    <row r="43" s="14" customFormat="true" ht="33" customHeight="true" spans="1:8">
      <c r="A43" s="26">
        <v>24</v>
      </c>
      <c r="B43" s="35" t="s">
        <v>107</v>
      </c>
      <c r="C43" s="35" t="s">
        <v>108</v>
      </c>
      <c r="D43" s="35" t="s">
        <v>109</v>
      </c>
      <c r="E43" s="43" t="s">
        <v>110</v>
      </c>
      <c r="F43" s="26">
        <v>86</v>
      </c>
      <c r="G43" s="44">
        <v>86</v>
      </c>
      <c r="H43" s="26" t="s">
        <v>40</v>
      </c>
    </row>
    <row r="44" s="14" customFormat="true" ht="25" customHeight="true" spans="1:8">
      <c r="A44" s="26">
        <v>25</v>
      </c>
      <c r="B44" s="35" t="s">
        <v>111</v>
      </c>
      <c r="C44" s="35" t="s">
        <v>12</v>
      </c>
      <c r="D44" s="35" t="s">
        <v>112</v>
      </c>
      <c r="E44" s="43" t="s">
        <v>113</v>
      </c>
      <c r="F44" s="26">
        <v>86</v>
      </c>
      <c r="G44" s="44">
        <v>86</v>
      </c>
      <c r="H44" s="26" t="s">
        <v>40</v>
      </c>
    </row>
    <row r="45" s="19" customFormat="true" ht="31.5" spans="1:8">
      <c r="A45" s="26">
        <v>26</v>
      </c>
      <c r="B45" s="26" t="s">
        <v>114</v>
      </c>
      <c r="C45" s="27" t="s">
        <v>42</v>
      </c>
      <c r="D45" s="27" t="s">
        <v>115</v>
      </c>
      <c r="E45" s="43" t="s">
        <v>116</v>
      </c>
      <c r="F45" s="26">
        <v>77.5</v>
      </c>
      <c r="G45" s="44">
        <v>83.21</v>
      </c>
      <c r="H45" s="26" t="s">
        <v>117</v>
      </c>
    </row>
    <row r="46" s="14" customFormat="true" ht="31.5" spans="1:8">
      <c r="A46" s="26"/>
      <c r="B46" s="26"/>
      <c r="C46" s="28"/>
      <c r="D46" s="28"/>
      <c r="E46" s="43" t="s">
        <v>118</v>
      </c>
      <c r="F46" s="26">
        <v>88.7</v>
      </c>
      <c r="G46" s="44"/>
      <c r="H46" s="26"/>
    </row>
    <row r="47" s="19" customFormat="true" ht="31.5" spans="1:8">
      <c r="A47" s="26"/>
      <c r="B47" s="26"/>
      <c r="C47" s="28"/>
      <c r="D47" s="28"/>
      <c r="E47" s="43" t="s">
        <v>119</v>
      </c>
      <c r="F47" s="26">
        <v>79.5</v>
      </c>
      <c r="G47" s="44"/>
      <c r="H47" s="26"/>
    </row>
    <row r="48" s="14" customFormat="true" ht="31.5" spans="1:8">
      <c r="A48" s="26"/>
      <c r="B48" s="26"/>
      <c r="C48" s="28"/>
      <c r="D48" s="28"/>
      <c r="E48" s="43" t="s">
        <v>120</v>
      </c>
      <c r="F48" s="26">
        <v>91.8</v>
      </c>
      <c r="G48" s="44"/>
      <c r="H48" s="26"/>
    </row>
    <row r="49" s="14" customFormat="true" ht="31.5" spans="1:8">
      <c r="A49" s="26"/>
      <c r="B49" s="26"/>
      <c r="C49" s="29"/>
      <c r="D49" s="29"/>
      <c r="E49" s="43" t="s">
        <v>121</v>
      </c>
      <c r="F49" s="26">
        <v>93</v>
      </c>
      <c r="G49" s="44"/>
      <c r="H49" s="26"/>
    </row>
    <row r="50" s="14" customFormat="true" ht="30" customHeight="true" spans="1:8">
      <c r="A50" s="26">
        <v>27</v>
      </c>
      <c r="B50" s="26" t="s">
        <v>122</v>
      </c>
      <c r="C50" s="26" t="s">
        <v>12</v>
      </c>
      <c r="D50" s="26" t="s">
        <v>123</v>
      </c>
      <c r="E50" s="43" t="s">
        <v>124</v>
      </c>
      <c r="F50" s="26">
        <v>77.3</v>
      </c>
      <c r="G50" s="44">
        <v>77.3</v>
      </c>
      <c r="H50" s="26" t="s">
        <v>117</v>
      </c>
    </row>
    <row r="51" s="18" customFormat="true" ht="55" customHeight="true" spans="1:8">
      <c r="A51" s="26">
        <v>28</v>
      </c>
      <c r="B51" s="26" t="s">
        <v>125</v>
      </c>
      <c r="C51" s="26" t="s">
        <v>30</v>
      </c>
      <c r="D51" s="33" t="s">
        <v>126</v>
      </c>
      <c r="E51" s="43" t="s">
        <v>127</v>
      </c>
      <c r="F51" s="26">
        <v>77</v>
      </c>
      <c r="G51" s="44">
        <v>77</v>
      </c>
      <c r="H51" s="26" t="s">
        <v>117</v>
      </c>
    </row>
    <row r="52" s="14" customFormat="true" ht="28" customHeight="true" spans="1:8">
      <c r="A52" s="26">
        <v>29</v>
      </c>
      <c r="B52" s="26" t="s">
        <v>128</v>
      </c>
      <c r="C52" s="26" t="s">
        <v>12</v>
      </c>
      <c r="D52" s="26" t="s">
        <v>129</v>
      </c>
      <c r="E52" s="43" t="s">
        <v>130</v>
      </c>
      <c r="F52" s="26">
        <v>44.2</v>
      </c>
      <c r="G52" s="44">
        <v>44.2</v>
      </c>
      <c r="H52" s="26" t="s">
        <v>131</v>
      </c>
    </row>
    <row r="53" s="13" customFormat="true" ht="41" customHeight="true" spans="1:8">
      <c r="A53" s="3" t="s">
        <v>132</v>
      </c>
      <c r="B53" s="3"/>
      <c r="C53" s="3"/>
      <c r="D53" s="3"/>
      <c r="E53" s="41"/>
      <c r="F53" s="3"/>
      <c r="G53" s="42"/>
      <c r="H53" s="3"/>
    </row>
    <row r="54" ht="31" customHeight="true" spans="1:8">
      <c r="A54" s="3" t="s">
        <v>3</v>
      </c>
      <c r="B54" s="3" t="s">
        <v>4</v>
      </c>
      <c r="C54" s="3" t="s">
        <v>5</v>
      </c>
      <c r="D54" s="3" t="s">
        <v>6</v>
      </c>
      <c r="E54" s="41" t="s">
        <v>7</v>
      </c>
      <c r="F54" s="3" t="s">
        <v>8</v>
      </c>
      <c r="G54" s="42" t="s">
        <v>9</v>
      </c>
      <c r="H54" s="3" t="s">
        <v>10</v>
      </c>
    </row>
    <row r="55" ht="31.5" spans="1:8">
      <c r="A55" s="26">
        <v>1</v>
      </c>
      <c r="B55" s="26" t="s">
        <v>133</v>
      </c>
      <c r="C55" s="26" t="s">
        <v>134</v>
      </c>
      <c r="D55" s="33" t="s">
        <v>135</v>
      </c>
      <c r="E55" s="43" t="s">
        <v>136</v>
      </c>
      <c r="F55" s="26">
        <v>100</v>
      </c>
      <c r="G55" s="44">
        <v>100</v>
      </c>
      <c r="H55" s="26" t="s">
        <v>15</v>
      </c>
    </row>
    <row r="56" ht="37" customHeight="true" spans="1:8">
      <c r="A56" s="26">
        <v>2</v>
      </c>
      <c r="B56" s="26" t="s">
        <v>137</v>
      </c>
      <c r="C56" s="26" t="s">
        <v>138</v>
      </c>
      <c r="D56" s="33" t="s">
        <v>139</v>
      </c>
      <c r="E56" s="43" t="s">
        <v>140</v>
      </c>
      <c r="F56" s="26">
        <v>93.7</v>
      </c>
      <c r="G56" s="44">
        <v>93.7</v>
      </c>
      <c r="H56" s="26" t="s">
        <v>40</v>
      </c>
    </row>
    <row r="57" ht="25" customHeight="true" spans="1:8">
      <c r="A57" s="26">
        <v>3</v>
      </c>
      <c r="B57" s="26" t="s">
        <v>141</v>
      </c>
      <c r="C57" s="36" t="s">
        <v>142</v>
      </c>
      <c r="D57" s="34" t="s">
        <v>143</v>
      </c>
      <c r="E57" s="48" t="s">
        <v>144</v>
      </c>
      <c r="F57" s="26">
        <v>93</v>
      </c>
      <c r="G57" s="44">
        <v>93</v>
      </c>
      <c r="H57" s="26" t="s">
        <v>40</v>
      </c>
    </row>
    <row r="58" ht="39" customHeight="true" spans="1:8">
      <c r="A58" s="26">
        <v>4</v>
      </c>
      <c r="B58" s="26" t="s">
        <v>145</v>
      </c>
      <c r="C58" s="26" t="s">
        <v>146</v>
      </c>
      <c r="D58" s="33" t="s">
        <v>147</v>
      </c>
      <c r="E58" s="43" t="s">
        <v>148</v>
      </c>
      <c r="F58" s="26">
        <v>92</v>
      </c>
      <c r="G58" s="44">
        <v>92</v>
      </c>
      <c r="H58" s="26" t="s">
        <v>40</v>
      </c>
    </row>
    <row r="59" ht="39" customHeight="true" spans="1:8">
      <c r="A59" s="26">
        <v>5</v>
      </c>
      <c r="B59" s="26" t="s">
        <v>149</v>
      </c>
      <c r="C59" s="26" t="s">
        <v>150</v>
      </c>
      <c r="D59" s="26" t="s">
        <v>151</v>
      </c>
      <c r="E59" s="43" t="s">
        <v>152</v>
      </c>
      <c r="F59" s="26">
        <v>92</v>
      </c>
      <c r="G59" s="44">
        <v>92</v>
      </c>
      <c r="H59" s="26" t="s">
        <v>40</v>
      </c>
    </row>
    <row r="60" ht="35" customHeight="true" spans="1:8">
      <c r="A60" s="26">
        <v>6</v>
      </c>
      <c r="B60" s="26" t="s">
        <v>153</v>
      </c>
      <c r="C60" s="26" t="s">
        <v>154</v>
      </c>
      <c r="D60" s="34" t="s">
        <v>155</v>
      </c>
      <c r="E60" s="43" t="s">
        <v>156</v>
      </c>
      <c r="F60" s="26">
        <v>91</v>
      </c>
      <c r="G60" s="44">
        <v>91</v>
      </c>
      <c r="H60" s="26" t="s">
        <v>40</v>
      </c>
    </row>
    <row r="61" ht="39" customHeight="true" spans="1:8">
      <c r="A61" s="26">
        <v>7</v>
      </c>
      <c r="B61" s="26" t="s">
        <v>157</v>
      </c>
      <c r="C61" s="26" t="s">
        <v>158</v>
      </c>
      <c r="D61" s="33" t="s">
        <v>159</v>
      </c>
      <c r="E61" s="43" t="s">
        <v>160</v>
      </c>
      <c r="F61" s="26">
        <v>90.2</v>
      </c>
      <c r="G61" s="44">
        <v>90.2</v>
      </c>
      <c r="H61" s="26" t="s">
        <v>40</v>
      </c>
    </row>
    <row r="62" ht="41" customHeight="true" spans="1:8">
      <c r="A62" s="26">
        <v>8</v>
      </c>
      <c r="B62" s="26" t="s">
        <v>161</v>
      </c>
      <c r="C62" s="26" t="s">
        <v>162</v>
      </c>
      <c r="D62" s="33" t="s">
        <v>163</v>
      </c>
      <c r="E62" s="43" t="s">
        <v>164</v>
      </c>
      <c r="F62" s="26">
        <v>90</v>
      </c>
      <c r="G62" s="44">
        <v>90</v>
      </c>
      <c r="H62" s="26" t="s">
        <v>40</v>
      </c>
    </row>
    <row r="63" ht="33" customHeight="true" spans="1:8">
      <c r="A63" s="26">
        <v>9</v>
      </c>
      <c r="B63" s="26" t="s">
        <v>165</v>
      </c>
      <c r="C63" s="36" t="s">
        <v>166</v>
      </c>
      <c r="D63" s="34" t="s">
        <v>167</v>
      </c>
      <c r="E63" s="43" t="s">
        <v>168</v>
      </c>
      <c r="F63" s="26">
        <v>90</v>
      </c>
      <c r="G63" s="44">
        <v>90</v>
      </c>
      <c r="H63" s="26" t="s">
        <v>40</v>
      </c>
    </row>
    <row r="64" ht="31.5" spans="1:8">
      <c r="A64" s="26">
        <v>10</v>
      </c>
      <c r="B64" s="26" t="s">
        <v>169</v>
      </c>
      <c r="C64" s="26" t="s">
        <v>170</v>
      </c>
      <c r="D64" s="37" t="s">
        <v>171</v>
      </c>
      <c r="E64" s="43" t="s">
        <v>172</v>
      </c>
      <c r="F64" s="26">
        <v>89</v>
      </c>
      <c r="G64" s="44">
        <v>89</v>
      </c>
      <c r="H64" s="26" t="s">
        <v>40</v>
      </c>
    </row>
    <row r="65" ht="37" customHeight="true" spans="1:8">
      <c r="A65" s="26">
        <v>11</v>
      </c>
      <c r="B65" s="26" t="s">
        <v>173</v>
      </c>
      <c r="C65" s="26" t="s">
        <v>174</v>
      </c>
      <c r="D65" s="34" t="s">
        <v>175</v>
      </c>
      <c r="E65" s="43" t="s">
        <v>176</v>
      </c>
      <c r="F65" s="26">
        <v>88.5</v>
      </c>
      <c r="G65" s="44">
        <v>88.5</v>
      </c>
      <c r="H65" s="26" t="s">
        <v>40</v>
      </c>
    </row>
    <row r="66" ht="31.5" spans="1:8">
      <c r="A66" s="26">
        <v>12</v>
      </c>
      <c r="B66" s="26" t="s">
        <v>177</v>
      </c>
      <c r="C66" s="26" t="s">
        <v>158</v>
      </c>
      <c r="D66" s="33" t="s">
        <v>178</v>
      </c>
      <c r="E66" s="43" t="s">
        <v>179</v>
      </c>
      <c r="F66" s="26">
        <v>88.5</v>
      </c>
      <c r="G66" s="44">
        <v>88.5</v>
      </c>
      <c r="H66" s="26" t="s">
        <v>40</v>
      </c>
    </row>
    <row r="67" ht="43" customHeight="true" spans="1:8">
      <c r="A67" s="26">
        <v>13</v>
      </c>
      <c r="B67" s="26" t="s">
        <v>180</v>
      </c>
      <c r="C67" s="26" t="s">
        <v>181</v>
      </c>
      <c r="D67" s="33" t="s">
        <v>182</v>
      </c>
      <c r="E67" s="43" t="s">
        <v>183</v>
      </c>
      <c r="F67" s="26">
        <v>86</v>
      </c>
      <c r="G67" s="44">
        <v>86</v>
      </c>
      <c r="H67" s="26" t="s">
        <v>40</v>
      </c>
    </row>
    <row r="68" ht="39" customHeight="true" spans="1:8">
      <c r="A68" s="26">
        <v>14</v>
      </c>
      <c r="B68" s="26" t="s">
        <v>184</v>
      </c>
      <c r="C68" s="26" t="s">
        <v>185</v>
      </c>
      <c r="D68" s="37" t="s">
        <v>186</v>
      </c>
      <c r="E68" s="43" t="s">
        <v>187</v>
      </c>
      <c r="F68" s="26">
        <v>86</v>
      </c>
      <c r="G68" s="44">
        <v>86</v>
      </c>
      <c r="H68" s="26" t="s">
        <v>40</v>
      </c>
    </row>
    <row r="69" ht="31.5" spans="1:8">
      <c r="A69" s="26">
        <v>15</v>
      </c>
      <c r="B69" s="26" t="s">
        <v>188</v>
      </c>
      <c r="C69" s="26" t="s">
        <v>189</v>
      </c>
      <c r="D69" s="33" t="s">
        <v>190</v>
      </c>
      <c r="E69" s="43" t="s">
        <v>191</v>
      </c>
      <c r="F69" s="26">
        <v>85.7</v>
      </c>
      <c r="G69" s="44">
        <v>85.7</v>
      </c>
      <c r="H69" s="26" t="s">
        <v>40</v>
      </c>
    </row>
    <row r="70" ht="30" customHeight="true" spans="1:8">
      <c r="A70" s="26">
        <v>16</v>
      </c>
      <c r="B70" s="26" t="s">
        <v>192</v>
      </c>
      <c r="C70" s="26" t="s">
        <v>193</v>
      </c>
      <c r="D70" s="34" t="s">
        <v>194</v>
      </c>
      <c r="E70" s="43" t="s">
        <v>195</v>
      </c>
      <c r="F70" s="26">
        <v>85.5</v>
      </c>
      <c r="G70" s="44">
        <v>85.5</v>
      </c>
      <c r="H70" s="26" t="s">
        <v>40</v>
      </c>
    </row>
    <row r="71" ht="35" customHeight="true" spans="1:8">
      <c r="A71" s="26">
        <v>17</v>
      </c>
      <c r="B71" s="26" t="s">
        <v>196</v>
      </c>
      <c r="C71" s="26" t="s">
        <v>158</v>
      </c>
      <c r="D71" s="33" t="s">
        <v>197</v>
      </c>
      <c r="E71" s="43" t="s">
        <v>198</v>
      </c>
      <c r="F71" s="26">
        <v>85.5</v>
      </c>
      <c r="G71" s="44">
        <v>85.5</v>
      </c>
      <c r="H71" s="26" t="s">
        <v>40</v>
      </c>
    </row>
    <row r="72" s="13" customFormat="true" ht="36" customHeight="true" spans="1:8">
      <c r="A72" s="49" t="s">
        <v>199</v>
      </c>
      <c r="B72" s="49"/>
      <c r="C72" s="49"/>
      <c r="D72" s="49"/>
      <c r="E72" s="50"/>
      <c r="F72" s="49"/>
      <c r="G72" s="51"/>
      <c r="H72" s="49"/>
    </row>
    <row r="73" ht="24" customHeight="true" spans="1:8">
      <c r="A73" s="3" t="s">
        <v>3</v>
      </c>
      <c r="B73" s="3" t="s">
        <v>4</v>
      </c>
      <c r="C73" s="3" t="s">
        <v>5</v>
      </c>
      <c r="D73" s="3" t="s">
        <v>6</v>
      </c>
      <c r="E73" s="41" t="s">
        <v>7</v>
      </c>
      <c r="F73" s="3" t="s">
        <v>8</v>
      </c>
      <c r="G73" s="42" t="s">
        <v>9</v>
      </c>
      <c r="H73" s="3" t="s">
        <v>10</v>
      </c>
    </row>
    <row r="74" ht="31.5" spans="1:8">
      <c r="A74" s="26">
        <v>1</v>
      </c>
      <c r="B74" s="26" t="s">
        <v>200</v>
      </c>
      <c r="C74" s="26" t="s">
        <v>201</v>
      </c>
      <c r="D74" s="26" t="s">
        <v>202</v>
      </c>
      <c r="E74" s="43" t="s">
        <v>203</v>
      </c>
      <c r="F74" s="26">
        <v>97</v>
      </c>
      <c r="G74" s="44">
        <v>97</v>
      </c>
      <c r="H74" s="26" t="s">
        <v>15</v>
      </c>
    </row>
    <row r="75" ht="31.5" spans="1:8">
      <c r="A75" s="26">
        <v>2</v>
      </c>
      <c r="B75" s="26" t="s">
        <v>204</v>
      </c>
      <c r="C75" s="26" t="s">
        <v>201</v>
      </c>
      <c r="D75" s="26" t="s">
        <v>205</v>
      </c>
      <c r="E75" s="43" t="s">
        <v>206</v>
      </c>
      <c r="F75" s="26">
        <v>96.7</v>
      </c>
      <c r="G75" s="44">
        <v>96.7</v>
      </c>
      <c r="H75" s="26" t="s">
        <v>15</v>
      </c>
    </row>
    <row r="76" ht="31.5" spans="1:8">
      <c r="A76" s="26">
        <v>3</v>
      </c>
      <c r="B76" s="26" t="s">
        <v>207</v>
      </c>
      <c r="C76" s="26" t="s">
        <v>201</v>
      </c>
      <c r="D76" s="33" t="s">
        <v>208</v>
      </c>
      <c r="E76" s="43" t="s">
        <v>209</v>
      </c>
      <c r="F76" s="26">
        <v>93.7</v>
      </c>
      <c r="G76" s="44">
        <v>93.7</v>
      </c>
      <c r="H76" s="26" t="s">
        <v>40</v>
      </c>
    </row>
    <row r="77" ht="31.5" spans="1:8">
      <c r="A77" s="26">
        <v>4</v>
      </c>
      <c r="B77" s="26" t="s">
        <v>210</v>
      </c>
      <c r="C77" s="26" t="s">
        <v>201</v>
      </c>
      <c r="D77" s="37" t="s">
        <v>211</v>
      </c>
      <c r="E77" s="43" t="s">
        <v>212</v>
      </c>
      <c r="F77" s="26">
        <v>87</v>
      </c>
      <c r="G77" s="44">
        <v>87</v>
      </c>
      <c r="H77" s="26" t="s">
        <v>40</v>
      </c>
    </row>
    <row r="78" s="20" customFormat="true" ht="45" customHeight="true" spans="1:8">
      <c r="A78" s="49" t="s">
        <v>213</v>
      </c>
      <c r="B78" s="49"/>
      <c r="C78" s="49"/>
      <c r="D78" s="49"/>
      <c r="E78" s="50"/>
      <c r="F78" s="49"/>
      <c r="G78" s="51"/>
      <c r="H78" s="49"/>
    </row>
    <row r="79" ht="27" customHeight="true" spans="1:8">
      <c r="A79" s="3" t="s">
        <v>3</v>
      </c>
      <c r="B79" s="3" t="s">
        <v>4</v>
      </c>
      <c r="C79" s="3" t="s">
        <v>5</v>
      </c>
      <c r="D79" s="3" t="s">
        <v>6</v>
      </c>
      <c r="E79" s="41" t="s">
        <v>7</v>
      </c>
      <c r="F79" s="3" t="s">
        <v>8</v>
      </c>
      <c r="G79" s="42" t="s">
        <v>9</v>
      </c>
      <c r="H79" s="3" t="s">
        <v>10</v>
      </c>
    </row>
    <row r="80" ht="31.5" spans="1:8">
      <c r="A80" s="26">
        <v>1</v>
      </c>
      <c r="B80" s="26" t="s">
        <v>214</v>
      </c>
      <c r="C80" s="26" t="s">
        <v>215</v>
      </c>
      <c r="D80" s="26" t="s">
        <v>216</v>
      </c>
      <c r="E80" s="43" t="s">
        <v>217</v>
      </c>
      <c r="F80" s="26">
        <v>100</v>
      </c>
      <c r="G80" s="44">
        <v>100</v>
      </c>
      <c r="H80" s="26" t="s">
        <v>15</v>
      </c>
    </row>
    <row r="81" ht="36" customHeight="true" spans="1:8">
      <c r="A81" s="26">
        <v>2</v>
      </c>
      <c r="B81" s="26" t="s">
        <v>218</v>
      </c>
      <c r="C81" s="26" t="s">
        <v>215</v>
      </c>
      <c r="D81" s="26" t="s">
        <v>219</v>
      </c>
      <c r="E81" s="43" t="s">
        <v>220</v>
      </c>
      <c r="F81" s="26">
        <v>100</v>
      </c>
      <c r="G81" s="44">
        <v>100</v>
      </c>
      <c r="H81" s="26" t="s">
        <v>15</v>
      </c>
    </row>
    <row r="82" ht="35" customHeight="true" spans="1:8">
      <c r="A82" s="26">
        <v>3</v>
      </c>
      <c r="B82" s="26" t="s">
        <v>221</v>
      </c>
      <c r="C82" s="26" t="s">
        <v>222</v>
      </c>
      <c r="D82" s="26" t="s">
        <v>223</v>
      </c>
      <c r="E82" s="43" t="s">
        <v>224</v>
      </c>
      <c r="F82" s="26">
        <v>100</v>
      </c>
      <c r="G82" s="44">
        <v>100</v>
      </c>
      <c r="H82" s="26" t="s">
        <v>15</v>
      </c>
    </row>
    <row r="83" ht="43" customHeight="true" spans="1:8">
      <c r="A83" s="26">
        <v>4</v>
      </c>
      <c r="B83" s="26" t="s">
        <v>225</v>
      </c>
      <c r="C83" s="26" t="s">
        <v>222</v>
      </c>
      <c r="D83" s="26" t="s">
        <v>226</v>
      </c>
      <c r="E83" s="43" t="s">
        <v>227</v>
      </c>
      <c r="F83" s="26">
        <v>100</v>
      </c>
      <c r="G83" s="44">
        <v>100</v>
      </c>
      <c r="H83" s="26" t="s">
        <v>15</v>
      </c>
    </row>
    <row r="84" ht="39" customHeight="true" spans="1:8">
      <c r="A84" s="26">
        <v>5</v>
      </c>
      <c r="B84" s="26" t="s">
        <v>228</v>
      </c>
      <c r="C84" s="26" t="s">
        <v>229</v>
      </c>
      <c r="D84" s="26" t="s">
        <v>230</v>
      </c>
      <c r="E84" s="43" t="s">
        <v>231</v>
      </c>
      <c r="F84" s="26">
        <v>100</v>
      </c>
      <c r="G84" s="44">
        <v>100</v>
      </c>
      <c r="H84" s="26" t="s">
        <v>15</v>
      </c>
    </row>
    <row r="85" ht="42" customHeight="true" spans="1:8">
      <c r="A85" s="26">
        <v>6</v>
      </c>
      <c r="B85" s="26" t="s">
        <v>232</v>
      </c>
      <c r="C85" s="26" t="s">
        <v>222</v>
      </c>
      <c r="D85" s="26" t="s">
        <v>233</v>
      </c>
      <c r="E85" s="43" t="s">
        <v>234</v>
      </c>
      <c r="F85" s="26">
        <v>100</v>
      </c>
      <c r="G85" s="44">
        <v>100</v>
      </c>
      <c r="H85" s="26" t="s">
        <v>15</v>
      </c>
    </row>
    <row r="86" s="20" customFormat="true" ht="39" customHeight="true" spans="1:8">
      <c r="A86" s="49" t="s">
        <v>235</v>
      </c>
      <c r="B86" s="49"/>
      <c r="C86" s="49"/>
      <c r="D86" s="49"/>
      <c r="E86" s="50"/>
      <c r="F86" s="49"/>
      <c r="G86" s="51"/>
      <c r="H86" s="49"/>
    </row>
    <row r="87" s="13" customFormat="true" ht="33" customHeight="true" spans="1:8">
      <c r="A87" s="3" t="s">
        <v>3</v>
      </c>
      <c r="B87" s="3" t="s">
        <v>4</v>
      </c>
      <c r="C87" s="3" t="s">
        <v>5</v>
      </c>
      <c r="D87" s="3" t="s">
        <v>6</v>
      </c>
      <c r="E87" s="41" t="s">
        <v>7</v>
      </c>
      <c r="F87" s="52" t="s">
        <v>8</v>
      </c>
      <c r="G87" s="53" t="s">
        <v>9</v>
      </c>
      <c r="H87" s="52" t="s">
        <v>10</v>
      </c>
    </row>
    <row r="88" ht="31.5" spans="1:8">
      <c r="A88" s="26">
        <v>1</v>
      </c>
      <c r="B88" s="26" t="s">
        <v>236</v>
      </c>
      <c r="C88" s="37" t="s">
        <v>237</v>
      </c>
      <c r="D88" s="37" t="s">
        <v>238</v>
      </c>
      <c r="E88" s="43" t="s">
        <v>239</v>
      </c>
      <c r="F88" s="26">
        <v>95</v>
      </c>
      <c r="G88" s="44">
        <v>95</v>
      </c>
      <c r="H88" s="26" t="s">
        <v>15</v>
      </c>
    </row>
    <row r="89" ht="31.5" spans="1:8">
      <c r="A89" s="26">
        <v>2</v>
      </c>
      <c r="B89" s="26" t="s">
        <v>240</v>
      </c>
      <c r="C89" s="26" t="s">
        <v>241</v>
      </c>
      <c r="D89" s="37" t="s">
        <v>242</v>
      </c>
      <c r="E89" s="43" t="s">
        <v>243</v>
      </c>
      <c r="F89" s="26">
        <v>95</v>
      </c>
      <c r="G89" s="44">
        <v>95</v>
      </c>
      <c r="H89" s="26" t="s">
        <v>15</v>
      </c>
    </row>
    <row r="90" ht="31.5" spans="1:8">
      <c r="A90" s="26">
        <v>3</v>
      </c>
      <c r="B90" s="26" t="s">
        <v>244</v>
      </c>
      <c r="C90" s="37" t="s">
        <v>154</v>
      </c>
      <c r="D90" s="37" t="s">
        <v>245</v>
      </c>
      <c r="E90" s="43" t="s">
        <v>243</v>
      </c>
      <c r="F90" s="26">
        <v>95</v>
      </c>
      <c r="G90" s="44">
        <v>95</v>
      </c>
      <c r="H90" s="26" t="s">
        <v>15</v>
      </c>
    </row>
    <row r="91" ht="31.5" spans="1:8">
      <c r="A91" s="26">
        <v>4</v>
      </c>
      <c r="B91" s="26" t="s">
        <v>246</v>
      </c>
      <c r="C91" s="26" t="s">
        <v>241</v>
      </c>
      <c r="D91" s="55" t="s">
        <v>247</v>
      </c>
      <c r="E91" s="43" t="s">
        <v>248</v>
      </c>
      <c r="F91" s="26">
        <v>93.5</v>
      </c>
      <c r="G91" s="44">
        <v>93.5</v>
      </c>
      <c r="H91" s="26" t="s">
        <v>40</v>
      </c>
    </row>
    <row r="92" ht="31.5" spans="1:8">
      <c r="A92" s="26">
        <v>5</v>
      </c>
      <c r="B92" s="26" t="s">
        <v>249</v>
      </c>
      <c r="C92" s="37" t="s">
        <v>250</v>
      </c>
      <c r="D92" s="55" t="s">
        <v>251</v>
      </c>
      <c r="E92" s="43" t="s">
        <v>248</v>
      </c>
      <c r="F92" s="26">
        <v>93.5</v>
      </c>
      <c r="G92" s="44">
        <v>93.5</v>
      </c>
      <c r="H92" s="26" t="s">
        <v>40</v>
      </c>
    </row>
    <row r="93" ht="31.5" spans="1:8">
      <c r="A93" s="26">
        <v>6</v>
      </c>
      <c r="B93" s="26" t="s">
        <v>252</v>
      </c>
      <c r="C93" s="37" t="s">
        <v>237</v>
      </c>
      <c r="D93" s="37" t="s">
        <v>253</v>
      </c>
      <c r="E93" s="43" t="s">
        <v>254</v>
      </c>
      <c r="F93" s="26">
        <v>93</v>
      </c>
      <c r="G93" s="44">
        <v>93</v>
      </c>
      <c r="H93" s="26" t="s">
        <v>40</v>
      </c>
    </row>
    <row r="94" ht="31.5" spans="1:8">
      <c r="A94" s="26">
        <v>7</v>
      </c>
      <c r="B94" s="26" t="s">
        <v>255</v>
      </c>
      <c r="C94" s="26" t="s">
        <v>256</v>
      </c>
      <c r="D94" s="37" t="s">
        <v>257</v>
      </c>
      <c r="E94" s="43" t="s">
        <v>254</v>
      </c>
      <c r="F94" s="26">
        <v>93</v>
      </c>
      <c r="G94" s="44">
        <v>93</v>
      </c>
      <c r="H94" s="26" t="s">
        <v>40</v>
      </c>
    </row>
    <row r="95" ht="31.5" spans="1:8">
      <c r="A95" s="26">
        <v>8</v>
      </c>
      <c r="B95" s="26" t="s">
        <v>258</v>
      </c>
      <c r="C95" s="37" t="s">
        <v>237</v>
      </c>
      <c r="D95" s="37" t="s">
        <v>259</v>
      </c>
      <c r="E95" s="43" t="s">
        <v>260</v>
      </c>
      <c r="F95" s="26">
        <v>92</v>
      </c>
      <c r="G95" s="44">
        <v>92</v>
      </c>
      <c r="H95" s="26" t="s">
        <v>40</v>
      </c>
    </row>
    <row r="96" ht="31.5" spans="1:8">
      <c r="A96" s="26">
        <v>9</v>
      </c>
      <c r="B96" s="26" t="s">
        <v>261</v>
      </c>
      <c r="C96" s="26" t="s">
        <v>262</v>
      </c>
      <c r="D96" s="37" t="s">
        <v>263</v>
      </c>
      <c r="E96" s="43" t="s">
        <v>260</v>
      </c>
      <c r="F96" s="26">
        <v>92</v>
      </c>
      <c r="G96" s="44">
        <v>92</v>
      </c>
      <c r="H96" s="26" t="s">
        <v>40</v>
      </c>
    </row>
    <row r="97" ht="31.5" spans="1:8">
      <c r="A97" s="26">
        <v>10</v>
      </c>
      <c r="B97" s="26" t="s">
        <v>264</v>
      </c>
      <c r="C97" s="26" t="s">
        <v>265</v>
      </c>
      <c r="D97" s="55" t="s">
        <v>266</v>
      </c>
      <c r="E97" s="43" t="s">
        <v>267</v>
      </c>
      <c r="F97" s="26">
        <v>91.5</v>
      </c>
      <c r="G97" s="44">
        <v>91.5</v>
      </c>
      <c r="H97" s="26" t="s">
        <v>40</v>
      </c>
    </row>
    <row r="98" ht="43" customHeight="true"/>
    <row r="99" ht="43" customHeight="true"/>
    <row r="100" ht="43" customHeight="true"/>
    <row r="101" ht="43" customHeight="true"/>
    <row r="102" ht="43" customHeight="true"/>
    <row r="103" ht="43" customHeight="true"/>
    <row r="104" ht="43" customHeight="true"/>
    <row r="105" ht="43" customHeight="true"/>
    <row r="106" ht="43" customHeight="true"/>
    <row r="107" ht="43" customHeight="true"/>
    <row r="108" ht="43" customHeight="true"/>
    <row r="109" ht="43" customHeight="true"/>
    <row r="110" ht="43" customHeight="true"/>
    <row r="111" ht="43" customHeight="true"/>
    <row r="112" ht="43" customHeight="true"/>
    <row r="113" ht="43" customHeight="true"/>
    <row r="114" ht="43" customHeight="true"/>
    <row r="115" ht="43" customHeight="true"/>
    <row r="116" ht="43" customHeight="true"/>
    <row r="117" ht="43" customHeight="true"/>
    <row r="118" ht="43" customHeight="true"/>
    <row r="119" ht="43" customHeight="true"/>
    <row r="120" ht="43" customHeight="true"/>
    <row r="121" ht="43" customHeight="true"/>
    <row r="122" ht="43" customHeight="true"/>
    <row r="123" ht="43" customHeight="true"/>
    <row r="124" ht="43" customHeight="true"/>
    <row r="125" ht="43" customHeight="true"/>
    <row r="126" ht="43" customHeight="true"/>
    <row r="127" ht="43" customHeight="true"/>
    <row r="128" ht="43" customHeight="true"/>
  </sheetData>
  <autoFilter ref="A1:H128">
    <extLst/>
  </autoFilter>
  <mergeCells count="48">
    <mergeCell ref="A1:H1"/>
    <mergeCell ref="A2:H2"/>
    <mergeCell ref="A3:H3"/>
    <mergeCell ref="A53:H53"/>
    <mergeCell ref="A72:H72"/>
    <mergeCell ref="A78:H78"/>
    <mergeCell ref="A86:H86"/>
    <mergeCell ref="A5:A8"/>
    <mergeCell ref="A9:A15"/>
    <mergeCell ref="A16:A17"/>
    <mergeCell ref="A23:A24"/>
    <mergeCell ref="A31:A33"/>
    <mergeCell ref="A40:A42"/>
    <mergeCell ref="A45:A49"/>
    <mergeCell ref="B5:B8"/>
    <mergeCell ref="B9:B15"/>
    <mergeCell ref="B16:B17"/>
    <mergeCell ref="B23:B24"/>
    <mergeCell ref="B31:B33"/>
    <mergeCell ref="B40:B42"/>
    <mergeCell ref="B45:B49"/>
    <mergeCell ref="C5:C8"/>
    <mergeCell ref="C9:C15"/>
    <mergeCell ref="C16:C17"/>
    <mergeCell ref="C23:C24"/>
    <mergeCell ref="C31:C33"/>
    <mergeCell ref="C40:C42"/>
    <mergeCell ref="C45:C49"/>
    <mergeCell ref="D5:D8"/>
    <mergeCell ref="D9:D15"/>
    <mergeCell ref="D23:D24"/>
    <mergeCell ref="D31:D33"/>
    <mergeCell ref="D40:D42"/>
    <mergeCell ref="D45:D49"/>
    <mergeCell ref="G5:G8"/>
    <mergeCell ref="G9:G15"/>
    <mergeCell ref="G16:G17"/>
    <mergeCell ref="G23:G24"/>
    <mergeCell ref="G31:G33"/>
    <mergeCell ref="G40:G42"/>
    <mergeCell ref="G45:G49"/>
    <mergeCell ref="H5:H8"/>
    <mergeCell ref="H9:H15"/>
    <mergeCell ref="H16:H17"/>
    <mergeCell ref="H23:H24"/>
    <mergeCell ref="H31:H33"/>
    <mergeCell ref="H40:H42"/>
    <mergeCell ref="H45:H49"/>
  </mergeCells>
  <pageMargins left="0.751388888888889" right="0.751388888888889" top="0.629861111111111" bottom="0.156944444444444" header="0.511805555555556" footer="0.118055555555556"/>
  <pageSetup paperSize="9"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
  <sheetViews>
    <sheetView topLeftCell="A31" workbookViewId="0">
      <selection activeCell="B130" sqref="B130:C135"/>
    </sheetView>
  </sheetViews>
  <sheetFormatPr defaultColWidth="9" defaultRowHeight="18.75" outlineLevelCol="2"/>
  <cols>
    <col min="1" max="1" width="34" style="1" customWidth="true"/>
    <col min="2" max="2" width="34.7583333333333" customWidth="true"/>
    <col min="3" max="3" width="24.5" customWidth="true"/>
  </cols>
  <sheetData>
    <row r="1" ht="24" spans="1:1">
      <c r="A1" s="2"/>
    </row>
    <row r="2" spans="1:1">
      <c r="A2" s="3"/>
    </row>
    <row r="3" spans="1:1">
      <c r="A3" s="3" t="s">
        <v>4</v>
      </c>
    </row>
    <row r="4" spans="1:3">
      <c r="A4" s="4" t="s">
        <v>92</v>
      </c>
      <c r="B4" t="str">
        <f>VLOOKUP(A4,[1]企业纬度!$B$1:$C$65536,2,0)</f>
        <v>乌海至玛沁公路（宁夏境）青铜峡至中卫段</v>
      </c>
      <c r="C4" t="str">
        <f>VLOOKUP(A4,[1]企业纬度!$B$1:$D$65536,3,0)</f>
        <v>公路工程施工总承包特级</v>
      </c>
    </row>
    <row r="5" ht="37.5" spans="1:3">
      <c r="A5" s="4" t="s">
        <v>37</v>
      </c>
      <c r="B5" t="e">
        <f>VLOOKUP(A5,[1]企业纬度!$B$1:$C$65536,2,0)</f>
        <v>#N/A</v>
      </c>
      <c r="C5" t="e">
        <f>VLOOKUP(A5,[1]企业纬度!$B$1:$D$65536,3,0)</f>
        <v>#N/A</v>
      </c>
    </row>
    <row r="6" spans="1:3">
      <c r="A6" s="4" t="s">
        <v>34</v>
      </c>
      <c r="B6" t="str">
        <f>VLOOKUP(A6,[1]企业纬度!$B$1:$C$65536,2,0)</f>
        <v>乌海至玛沁公路（宁夏境）青铜峡至中卫段</v>
      </c>
      <c r="C6" t="str">
        <f>VLOOKUP(A6,[1]企业纬度!$B$1:$D$65536,3,0)</f>
        <v>公路工程施工总承包壹级</v>
      </c>
    </row>
    <row r="7" ht="13.5" spans="1:3">
      <c r="A7" s="4" t="s">
        <v>29</v>
      </c>
      <c r="B7" t="str">
        <f>VLOOKUP(A7,[1]企业纬度!$B$1:$C$65536,2,0)</f>
        <v>乌海至玛沁公路（宁夏境）青铜峡至中卫段</v>
      </c>
      <c r="C7" t="str">
        <f>VLOOKUP(A7,[1]企业纬度!$B$1:$D$65536,3,0)</f>
        <v>公路工程施工总承包壹级</v>
      </c>
    </row>
    <row r="8" ht="13.5" spans="1:3">
      <c r="A8" s="4"/>
      <c r="B8" t="e">
        <f>VLOOKUP(A8,[1]企业纬度!$B$1:$C$65536,2,0)</f>
        <v>#N/A</v>
      </c>
      <c r="C8" t="e">
        <f>VLOOKUP(A8,[1]企业纬度!$B$1:$D$65536,3,0)</f>
        <v>#N/A</v>
      </c>
    </row>
    <row r="9" spans="1:3">
      <c r="A9" s="4" t="s">
        <v>41</v>
      </c>
      <c r="B9" t="str">
        <f>VLOOKUP(A9,[1]企业纬度!$B$1:$C$65536,2,0)</f>
        <v>乌海至玛沁公路（宁夏境）青铜峡至中卫段</v>
      </c>
      <c r="C9" t="str">
        <f>VLOOKUP(A9,[1]企业纬度!$B$1:$D$65536,3,0)</f>
        <v>公路工程施工总承包特级</v>
      </c>
    </row>
    <row r="10" ht="56.25" spans="1:3">
      <c r="A10" s="4" t="s">
        <v>125</v>
      </c>
      <c r="B10" t="e">
        <f>VLOOKUP(A10,[1]企业纬度!$B$1:$C$65536,2,0)</f>
        <v>#N/A</v>
      </c>
      <c r="C10" t="e">
        <f>VLOOKUP(A10,[1]企业纬度!$B$1:$D$65536,3,0)</f>
        <v>#N/A</v>
      </c>
    </row>
    <row r="11" spans="1:3">
      <c r="A11" s="4" t="s">
        <v>59</v>
      </c>
      <c r="B11" t="str">
        <f>VLOOKUP(A11,[1]企业纬度!$B$1:$C$65536,2,0)</f>
        <v>乌海至玛沁公路（宁夏境）青铜峡至中卫段</v>
      </c>
      <c r="C11" t="str">
        <f>VLOOKUP(A11,[1]企业纬度!$B$1:$D$65536,3,0)</f>
        <v>公路工程施工总承包特级</v>
      </c>
    </row>
    <row r="12" spans="1:3">
      <c r="A12" s="4" t="s">
        <v>45</v>
      </c>
      <c r="B12" t="str">
        <f>VLOOKUP(A12,[1]企业纬度!$B$1:$C$65536,2,0)</f>
        <v>乌海至玛沁公路（宁夏境）青铜峡至中卫段</v>
      </c>
      <c r="C12" t="str">
        <f>VLOOKUP(A12,[1]企业纬度!$B$1:$D$65536,3,0)</f>
        <v>公路工程施工总承包壹级</v>
      </c>
    </row>
    <row r="13" spans="1:3">
      <c r="A13" s="4" t="s">
        <v>48</v>
      </c>
      <c r="B13" t="str">
        <f>VLOOKUP(A13,[1]企业纬度!$B$1:$C$65536,2,0)</f>
        <v>青银高速公路宁东至银川改扩建工程宁东互通立交、宁东收费站工程</v>
      </c>
      <c r="C13" t="str">
        <f>VLOOKUP(A13,[1]企业纬度!$B$1:$D$65536,3,0)</f>
        <v>公路工程施工总承包特级</v>
      </c>
    </row>
    <row r="14" ht="13.5" spans="1:3">
      <c r="A14" s="4" t="s">
        <v>102</v>
      </c>
      <c r="B14" s="5" t="str">
        <f>VLOOKUP(A14,[2]企业纬度!$B$1:$C$65536,2,0)</f>
        <v>中卫下河沿黄河公路大桥</v>
      </c>
      <c r="C14" s="5" t="str">
        <f>VLOOKUP(A14,[2]企业纬度!$B$1:$D$65536,3,0)</f>
        <v>公路工程|总承包|特级</v>
      </c>
    </row>
    <row r="15" ht="13.5" spans="1:3">
      <c r="A15" s="4"/>
      <c r="B15" s="5"/>
      <c r="C15" s="5"/>
    </row>
    <row r="16" ht="13.5" spans="1:3">
      <c r="A16" s="4"/>
      <c r="B16" s="5"/>
      <c r="C16" s="5"/>
    </row>
    <row r="17" ht="13.5" spans="1:3">
      <c r="A17" s="4" t="s">
        <v>76</v>
      </c>
      <c r="B17" s="5" t="str">
        <f>VLOOKUP(A17,[3]企业纬度!$B$1:$C$65536,2,0)</f>
        <v>银川至昆明公路（G85）宁夏境太阳山开发区至彭阳（宁甘界）段项目</v>
      </c>
      <c r="C17" s="5" t="str">
        <f>VLOOKUP(A17,[3]企业纬度!$B$1:$D$65536,3,0)</f>
        <v>公路工程施工总承包一级</v>
      </c>
    </row>
    <row r="18" ht="13.5" spans="1:3">
      <c r="A18" s="4"/>
      <c r="B18" s="5"/>
      <c r="C18" s="5"/>
    </row>
    <row r="19" ht="13.5" spans="1:3">
      <c r="A19" s="4"/>
      <c r="B19" s="5"/>
      <c r="C19" s="5"/>
    </row>
    <row r="20" spans="1:3">
      <c r="A20" s="4" t="s">
        <v>62</v>
      </c>
      <c r="B20" t="str">
        <f>VLOOKUP(A20,[3]企业纬度!$B$1:$C$65536,2,0)</f>
        <v>银川至昆明公路（G85）宁夏境太阳山开发区至彭阳（宁甘界）段项目</v>
      </c>
      <c r="C20" t="str">
        <f>VLOOKUP(A20,[3]企业纬度!$B$1:$D$65536,3,0)</f>
        <v>建筑工程施工总承包特级、公路工程施工总承包特级、铁路工程施工总承包特级、市政公用工程施工总承包特级、水利水电工程施工总承包壹级、桥梁工程专业承包壹级、隧道工程专业承包壹级、钢结构工程专业承包壹级、公路路面工程专业承包壹级、公路路基工程专业承包壹级、铁路铺轨架梁工程专业承包壹级、机场场道工程专业承包壹级、</v>
      </c>
    </row>
    <row r="21" spans="1:3">
      <c r="A21" s="4" t="s">
        <v>95</v>
      </c>
      <c r="B21" t="str">
        <f>VLOOKUP(A21,[3]企业纬度!$B$1:$C$65536,2,0)</f>
        <v>银川至昆明公路（G85）宁夏境太阳山开发区至彭阳（宁甘界）段项目</v>
      </c>
      <c r="C21" t="str">
        <f>VLOOKUP(A21,[3]企业纬度!$B$1:$D$65536,3,0)</f>
        <v>公路工程施工总承包特级:铁路工程施工总承包特级;建筑工程施工总承包壹级:水利水电工程施工总承包壹级;市政公用工程施工总承包壹级，:桥梁工程专业承包壹级，隧道工程专业承包壹级:公路路面工程专业承包壹级:铁路铺轨架梁工程专业承包壹级</v>
      </c>
    </row>
    <row r="22" spans="1:3">
      <c r="A22" s="4" t="s">
        <v>65</v>
      </c>
      <c r="B22" t="str">
        <f>VLOOKUP(A22,[3]企业纬度!$B$1:$C$65536,2,0)</f>
        <v>银川至昆明公路（G85）宁夏境太阳山开发区至彭阳（宁甘界）段项目</v>
      </c>
      <c r="C22" t="str">
        <f>VLOOKUP(A22,[3]企业纬度!$B$1:$D$65536,3,0)</f>
        <v>建筑工程施工总承包特级；公路施工总承包特级；铁路工程施工总承包特级；市政公用工程施工总承包特级；水利水电工程施工总承包壹级；矿山工程施工总承包壹级；桥梁工程专业承包壹级；隧道工程专业承包壹级；公路路面工程专业承包壹级；公路路基工程专业承包壹级；铁路铺轨架梁工程专业承包壹级。</v>
      </c>
    </row>
    <row r="23" ht="13.5" spans="1:3">
      <c r="A23" s="4" t="s">
        <v>19</v>
      </c>
      <c r="B23" s="5" t="str">
        <f>VLOOKUP(A23,[2]企业纬度!$B$1:$C$65536,2,0)</f>
        <v>宁夏公路管理中心银川分中心2021年普通国省干线路面养护工程施工项目A组一标段</v>
      </c>
      <c r="C23" s="5" t="str">
        <f>VLOOKUP(A23,[2]企业纬度!$B$1:$D$65536,3,0)</f>
        <v>公路工程|总承包|壹级
</v>
      </c>
    </row>
    <row r="24" ht="13.5" spans="1:3">
      <c r="A24" s="4"/>
      <c r="B24" s="5"/>
      <c r="C24" s="5"/>
    </row>
    <row r="25" ht="13.5" spans="1:3">
      <c r="A25" s="4"/>
      <c r="B25" s="5"/>
      <c r="C25" s="5"/>
    </row>
    <row r="26" ht="13.5" spans="1:3">
      <c r="A26" s="4"/>
      <c r="B26" s="5"/>
      <c r="C26" s="5"/>
    </row>
    <row r="27" ht="13.5" spans="1:3">
      <c r="A27" s="4"/>
      <c r="B27" s="5"/>
      <c r="C27" s="5"/>
    </row>
    <row r="28" ht="13.5" spans="1:3">
      <c r="A28" s="4"/>
      <c r="B28" s="5"/>
      <c r="C28" s="5"/>
    </row>
    <row r="29" ht="13.5" spans="1:3">
      <c r="A29" s="4"/>
      <c r="B29" s="5"/>
      <c r="C29" s="5"/>
    </row>
    <row r="30" ht="13.5" spans="1:3">
      <c r="A30" s="4" t="s">
        <v>11</v>
      </c>
      <c r="B30" s="5" t="str">
        <f>VLOOKUP(A30,[2]企业纬度!$B$1:$C$65536,2,0)</f>
        <v>宁夏公路管理中心中卫分中心2021年普通国道危旧桥梁改造工程</v>
      </c>
      <c r="C30" s="5" t="str">
        <f>VLOOKUP(A30,[2]企业纬度!$B$1:$D$65536,3,0)</f>
        <v>公路工程|总承包|壹级</v>
      </c>
    </row>
    <row r="31" ht="13.5" spans="1:3">
      <c r="A31" s="4"/>
      <c r="B31" s="5"/>
      <c r="C31" s="5"/>
    </row>
    <row r="32" ht="13.5" spans="1:3">
      <c r="A32" s="4"/>
      <c r="B32" s="5"/>
      <c r="C32" s="5"/>
    </row>
    <row r="33" ht="13.5" spans="1:3">
      <c r="A33" s="4"/>
      <c r="B33" s="5"/>
      <c r="C33" s="5"/>
    </row>
    <row r="34" ht="13.5" spans="1:3">
      <c r="A34" s="4" t="s">
        <v>51</v>
      </c>
      <c r="B34" s="5" t="str">
        <f>VLOOKUP(A34,[2]企业纬度!$B$1:$C$65536,2,0)</f>
        <v>省道308线滚泉至白马段公路</v>
      </c>
      <c r="C34" s="5" t="str">
        <f>VLOOKUP(A34,[2]企业纬度!$B$1:$D$65536,3,0)</f>
        <v>公路工程|总承包|特级</v>
      </c>
    </row>
    <row r="35" ht="13.5" spans="1:3">
      <c r="A35" s="4"/>
      <c r="B35" s="5"/>
      <c r="C35" s="5"/>
    </row>
    <row r="36" spans="1:3">
      <c r="A36" s="4" t="s">
        <v>73</v>
      </c>
      <c r="B36" t="str">
        <f>VLOOKUP(A36,[2]企业纬度!$B$1:$C$65536,2,0)</f>
        <v>国道338线中宁至中卫段公路</v>
      </c>
      <c r="C36" t="str">
        <f>VLOOKUP(A36,[2]企业纬度!$B$1:$D$65536,3,0)</f>
        <v>公路工程|总承包|壹级</v>
      </c>
    </row>
    <row r="37" spans="1:3">
      <c r="A37" s="6" t="s">
        <v>69</v>
      </c>
      <c r="B37" t="e">
        <f>VLOOKUP(A37,[1]企业纬度!$B$1:$C$65536,2,0)</f>
        <v>#N/A</v>
      </c>
      <c r="C37" t="e">
        <f>VLOOKUP(A37,[1]企业纬度!$B$1:$D$65536,3,0)</f>
        <v>#N/A</v>
      </c>
    </row>
    <row r="38" ht="13.5" spans="1:3">
      <c r="A38" s="7" t="s">
        <v>114</v>
      </c>
      <c r="B38" s="5" t="str">
        <f>VLOOKUP(A38,[3]企业纬度!$B$1:$C$65536,2,0)</f>
        <v>银川至昆明公路（G85）宁夏境太阳山开发区至彭阳（宁甘界）段项目</v>
      </c>
      <c r="C38" s="5" t="str">
        <f>VLOOKUP(A38,[3]企业纬度!$B$1:$D$65536,3,0)</f>
        <v>公路工程施工总承包特级、铁路工程施工总承包特级、市政公用工程施工总承包特级、建筑工程施工总承包壹级、水利水电工程施工总承包壹级、桥梁专业承包壹级、隧道工程专业承包壹级、公路路基工程专业承包壹级、机场场道工程专业承包壹级</v>
      </c>
    </row>
    <row r="39" ht="13.5" spans="1:3">
      <c r="A39" s="7"/>
      <c r="B39" s="5"/>
      <c r="C39" s="5"/>
    </row>
    <row r="40" ht="13.5" spans="1:3">
      <c r="A40" s="7"/>
      <c r="B40" s="5"/>
      <c r="C40" s="5"/>
    </row>
    <row r="41" ht="13.5" spans="1:3">
      <c r="A41" s="7"/>
      <c r="B41" s="5"/>
      <c r="C41" s="5"/>
    </row>
    <row r="42" ht="13.5" spans="1:3">
      <c r="A42" s="7"/>
      <c r="B42" s="5"/>
      <c r="C42" s="5"/>
    </row>
    <row r="43" spans="1:3">
      <c r="A43" s="8" t="s">
        <v>89</v>
      </c>
      <c r="B43" t="str">
        <f>VLOOKUP(A43,[2]企业纬度!$B$1:$C$65536,2,0)</f>
        <v>省道303线汝箕沟口至白芨沟段公路</v>
      </c>
      <c r="C43" t="str">
        <f>VLOOKUP(A43,[2]企业纬度!$B$1:$D$65536,3,0)</f>
        <v>公路工程|总承包|贰级</v>
      </c>
    </row>
    <row r="44" ht="37.5" spans="1:3">
      <c r="A44" s="8" t="s">
        <v>107</v>
      </c>
      <c r="B44" t="str">
        <f>VLOOKUP(A44,[2]企业纬度!$B$1:$C$65536,2,0)</f>
        <v>国道309线硝口至西吉段公路</v>
      </c>
      <c r="C44" t="str">
        <f>VLOOKUP(A44,[2]企业纬度!$B$1:$D$65536,3,0)</f>
        <v>公路工程施工总承包|总承包|壹级</v>
      </c>
    </row>
    <row r="45" spans="1:3">
      <c r="A45" s="8" t="s">
        <v>268</v>
      </c>
      <c r="B45" t="e">
        <f>VLOOKUP(A45,[1]企业纬度!$B$1:$C$65536,2,0)</f>
        <v>#N/A</v>
      </c>
      <c r="C45" t="e">
        <f>VLOOKUP(A45,[1]企业纬度!$B$1:$D$65536,3,0)</f>
        <v>#N/A</v>
      </c>
    </row>
    <row r="46" spans="1:3">
      <c r="A46" s="8" t="s">
        <v>111</v>
      </c>
      <c r="B46" t="str">
        <f>VLOOKUP(A46,[2]企业纬度!$B$1:$C$65536,2,0)</f>
        <v>国道309线硝口至西吉段公路</v>
      </c>
      <c r="C46" t="str">
        <f>VLOOKUP(A46,[2]企业纬度!$B$1:$D$65536,3,0)</f>
        <v>公路工程|总承包|壹级</v>
      </c>
    </row>
    <row r="47" ht="37.5" spans="1:3">
      <c r="A47" s="4" t="s">
        <v>86</v>
      </c>
      <c r="B47" t="str">
        <f>VLOOKUP(A47,[2]企业纬度!$B$1:$C$65536,2,0)</f>
        <v>国道338线中宁至中卫段公路</v>
      </c>
      <c r="C47" t="str">
        <f>VLOOKUP(A47,[2]企业纬度!$B$1:$D$65536,3,0)</f>
        <v>公路工程施工|总承包|壹级</v>
      </c>
    </row>
    <row r="48" spans="1:3">
      <c r="A48" s="4" t="s">
        <v>98</v>
      </c>
      <c r="B48" t="str">
        <f>VLOOKUP(A48,[4]企业纬度!$B$1:$C$65536,2,0)</f>
        <v>G2004线包兰铁路2号桥等4座桥梁维修加固工程</v>
      </c>
      <c r="C48" t="str">
        <f>VLOOKUP(A48,[4]企业纬度!$B$1:$D$65536,3,0)</f>
        <v>公路养护工程一类/公路工程施工总承包壹级</v>
      </c>
    </row>
    <row r="49" spans="1:3">
      <c r="A49" s="6" t="s">
        <v>128</v>
      </c>
      <c r="B49" t="str">
        <f>VLOOKUP(A49,[2]企业纬度!$B$1:$C$65536,2,0)</f>
        <v>国道344线李旺至同心段公路</v>
      </c>
      <c r="C49" t="str">
        <f>VLOOKUP(A49,[2]企业纬度!$B$1:$D$65536,3,0)</f>
        <v>公路工程|总承包|壹级</v>
      </c>
    </row>
    <row r="50" ht="37.5" spans="1:3">
      <c r="A50" s="6" t="s">
        <v>269</v>
      </c>
      <c r="B50" t="e">
        <f>VLOOKUP(A50,[1]企业纬度!$B$1:$C$65536,2,0)</f>
        <v>#N/A</v>
      </c>
      <c r="C50" t="e">
        <f>VLOOKUP(A50,[1]企业纬度!$B$1:$D$65536,3,0)</f>
        <v>#N/A</v>
      </c>
    </row>
    <row r="51" spans="1:3">
      <c r="A51" s="6" t="s">
        <v>122</v>
      </c>
      <c r="B51" t="str">
        <f>VLOOKUP(A51,[2]企业纬度!$B$1:$C$65536,2,0)</f>
        <v>省道303线汝箕沟口至白芨沟段公路</v>
      </c>
      <c r="C51" t="str">
        <f>VLOOKUP(A51,[2]企业纬度!$B$1:$D$65536,3,0)</f>
        <v>公路工程|总承包|壹级</v>
      </c>
    </row>
    <row r="52" spans="1:1">
      <c r="A52" s="9"/>
    </row>
    <row r="53" spans="1:1">
      <c r="A53" s="3" t="s">
        <v>4</v>
      </c>
    </row>
    <row r="54" spans="1:3">
      <c r="A54" s="4" t="s">
        <v>184</v>
      </c>
      <c r="B54" t="str">
        <f>VLOOKUP(A54,[4]企业纬度!$B$1:$C$65536,2,0)</f>
        <v>2020年度宁夏高速公路基层站点提升改造工程</v>
      </c>
      <c r="C54" t="str">
        <f>VLOOKUP(A54,[4]企业纬度!$B$1:$D$65536,3,0)</f>
        <v>房建一级，钢结构二级</v>
      </c>
    </row>
    <row r="55" ht="37.5" spans="1:3">
      <c r="A55" s="4" t="s">
        <v>169</v>
      </c>
      <c r="B55" t="str">
        <f>VLOOKUP(A55,[4]企业纬度!$B$1:$C$65536,2,0)</f>
        <v>2020年度宁夏高速公路基层站点提升改造工程</v>
      </c>
      <c r="C55" t="str">
        <f>VLOOKUP(A55,[4]企业纬度!$B$1:$D$65536,3,0)</f>
        <v>房建一级，钢结构三级</v>
      </c>
    </row>
    <row r="56" spans="1:3">
      <c r="A56" s="4" t="s">
        <v>145</v>
      </c>
      <c r="B56" t="str">
        <f>VLOOKUP(A56,[1]企业纬度!$B$1:$C$65536,2,0)</f>
        <v>乌海至玛沁公路（宁夏境）青铜峡至中卫段</v>
      </c>
      <c r="C56" t="str">
        <f>VLOOKUP(A56,[1]企业纬度!$B$1:$D$65536,3,0)</f>
        <v>建筑工程施工总承包叁级/钢结构工程专业承包叁级</v>
      </c>
    </row>
    <row r="57" spans="1:3">
      <c r="A57" s="4" t="s">
        <v>137</v>
      </c>
      <c r="B57" t="str">
        <f>VLOOKUP(A57,[1]企业纬度!$B$1:$C$65536,2,0)</f>
        <v>乌海至玛沁公路（宁夏境）青铜峡至中卫段</v>
      </c>
      <c r="C57" t="str">
        <f>VLOOKUP(A57,[1]企业纬度!$B$1:$D$65536,3,0)</f>
        <v>建筑工程施工总承包壹级/钢结构工程专业承包贰级</v>
      </c>
    </row>
    <row r="58" spans="1:3">
      <c r="A58" s="4" t="s">
        <v>196</v>
      </c>
      <c r="B58" t="str">
        <f>VLOOKUP(A58,[1]企业纬度!$B$1:$C$65536,2,0)</f>
        <v>乌海至玛沁公路（宁夏境）青铜峡至中卫段</v>
      </c>
      <c r="C58" t="str">
        <f>VLOOKUP(A58,[1]企业纬度!$B$1:$D$65536,3,0)</f>
        <v>建筑工程施工总承包壹级/钢结构工程专业承包壹级</v>
      </c>
    </row>
    <row r="59" spans="1:3">
      <c r="A59" s="4" t="s">
        <v>188</v>
      </c>
      <c r="B59" t="str">
        <f>VLOOKUP(A59,[1]企业纬度!$B$1:$C$65536,2,0)</f>
        <v>乌海至玛沁公路（宁夏境）青铜峡至中卫段</v>
      </c>
      <c r="C59" t="str">
        <f>VLOOKUP(A59,[1]企业纬度!$B$1:$D$65536,3,0)</f>
        <v>建筑工程施工总承包贰级/钢结构工程专业承包贰级</v>
      </c>
    </row>
    <row r="60" spans="1:3">
      <c r="A60" s="4" t="s">
        <v>161</v>
      </c>
      <c r="B60" t="str">
        <f>VLOOKUP(A60,[1]企业纬度!$B$1:$C$65536,2,0)</f>
        <v>乌海至玛沁公路（宁夏境）青铜峡至中卫段</v>
      </c>
      <c r="C60" t="str">
        <f>VLOOKUP(A60,[1]企业纬度!$B$1:$D$65536,3,0)</f>
        <v>建筑工程施工总承包特级/钢结构工程专业承包壹级</v>
      </c>
    </row>
    <row r="61" spans="1:3">
      <c r="A61" s="4" t="s">
        <v>149</v>
      </c>
      <c r="B61" t="str">
        <f>VLOOKUP(A61,[1]企业纬度!$B$1:$C$65536,2,0)</f>
        <v>乌海至玛沁公路（宁夏境）青铜峡至中卫段</v>
      </c>
      <c r="C61" t="str">
        <f>VLOOKUP(A61,[1]企业纬度!$B$1:$D$65536,3,0)</f>
        <v>建筑工程施工总承包贰级/钢结构工程专业承包贰级</v>
      </c>
    </row>
    <row r="62" spans="1:3">
      <c r="A62" s="4" t="s">
        <v>177</v>
      </c>
      <c r="B62" t="str">
        <f>VLOOKUP(A62,[1]企业纬度!$B$1:$C$65536,2,0)</f>
        <v>乌海至玛沁公路（宁夏境）青铜峡至中卫段</v>
      </c>
      <c r="C62" t="str">
        <f>VLOOKUP(A62,[1]企业纬度!$B$1:$D$65536,3,0)</f>
        <v>建筑工程施工总承包壹级/钢结构工程专业承包壹级</v>
      </c>
    </row>
    <row r="63" spans="1:3">
      <c r="A63" s="4" t="s">
        <v>157</v>
      </c>
      <c r="B63" t="str">
        <f>VLOOKUP(A63,[1]企业纬度!$B$1:$C$65536,2,0)</f>
        <v>乌海至玛沁公路（宁夏境）青铜峡至中卫段</v>
      </c>
      <c r="C63" t="str">
        <f>VLOOKUP(A63,[1]企业纬度!$B$1:$D$65536,3,0)</f>
        <v>建筑工程施工总承包壹级/钢结构工程专业承包壹级</v>
      </c>
    </row>
    <row r="64" ht="37.5" spans="1:3">
      <c r="A64" s="4" t="s">
        <v>133</v>
      </c>
      <c r="B64" t="str">
        <f>VLOOKUP(A64,[1]企业纬度!$B$1:$C$65536,2,0)</f>
        <v>乌海至玛沁公路（宁夏境）青铜峡至中卫段</v>
      </c>
      <c r="C64" t="str">
        <f>VLOOKUP(A64,[1]企业纬度!$B$1:$D$65536,3,0)</f>
        <v>水利水电施工总承包贰级</v>
      </c>
    </row>
    <row r="65" spans="1:3">
      <c r="A65" s="4" t="s">
        <v>180</v>
      </c>
      <c r="B65" t="str">
        <f>VLOOKUP(A65,[1]企业纬度!$B$1:$C$65536,2,0)</f>
        <v>京藏高速公路石嘴山至中宁段改扩建工程</v>
      </c>
      <c r="C65" t="str">
        <f>VLOOKUP(A65,[1]企业纬度!$B$1:$D$65536,3,0)</f>
        <v>建筑工程施工总承包二级</v>
      </c>
    </row>
    <row r="66" spans="1:3">
      <c r="A66" s="4" t="s">
        <v>173</v>
      </c>
      <c r="B66" t="str">
        <f>VLOOKUP(A66,[2]企业纬度!$B$1:$C$65536,2,0)</f>
        <v>石嘴山市公路交通应急装备物资储备中心建设工程（三期）</v>
      </c>
      <c r="C66" t="str">
        <f>VLOOKUP(A66,[2]企业纬度!$B$1:$D$65536,3,0)</f>
        <v>公路交通工程-交通安全设施工程|专业承包|贰级</v>
      </c>
    </row>
    <row r="67" spans="1:3">
      <c r="A67" s="4" t="s">
        <v>153</v>
      </c>
      <c r="B67" t="str">
        <f>VLOOKUP(A67,[2]企业纬度!$B$1:$C$65536,2,0)</f>
        <v>宁夏公路管理中心银川分中心物资储备库改造工程</v>
      </c>
      <c r="C67" t="str">
        <f>VLOOKUP(A67,[2]企业纬度!$B$1:$D$65536,3,0)</f>
        <v>建筑工程施工总承包贰级</v>
      </c>
    </row>
    <row r="68" spans="1:3">
      <c r="A68" s="4" t="s">
        <v>165</v>
      </c>
      <c r="B68" t="str">
        <f>VLOOKUP(A68,[2]企业纬度!$B$1:$C$65536,2,0)</f>
        <v>宁夏公路管理中心银川分中心生产用房维修改造工程</v>
      </c>
      <c r="C68" t="str">
        <f>VLOOKUP(A68,[2]企业纬度!$B$1:$D$65536,3,0)</f>
        <v>机电工程|总承包|贰级</v>
      </c>
    </row>
    <row r="69" spans="1:3">
      <c r="A69" s="4" t="s">
        <v>192</v>
      </c>
      <c r="B69" t="str">
        <f>VLOOKUP(A69,[2]企业纬度!$B$1:$C$65536,2,0)</f>
        <v>宁夏公路管理中心吴忠分中心高沙窝公路养护站建设工程</v>
      </c>
      <c r="C69" t="str">
        <f>VLOOKUP(A69,[2]企业纬度!$B$1:$D$65536,3,0)</f>
        <v>房屋建筑工程|总承包|贰级</v>
      </c>
    </row>
    <row r="70" spans="1:3">
      <c r="A70" s="4" t="s">
        <v>141</v>
      </c>
      <c r="B70" t="str">
        <f>VLOOKUP(A70,[2]企业纬度!$B$1:$C$65536,2,0)</f>
        <v>宁夏公路管理中心固原分中心中河公路养护站建设工程</v>
      </c>
      <c r="C70" t="str">
        <f>VLOOKUP(A70,[2]企业纬度!$B$1:$D$65536,3,0)</f>
        <v>房屋建筑工程|总承包|壹级</v>
      </c>
    </row>
    <row r="71" spans="1:1">
      <c r="A71" s="9"/>
    </row>
    <row r="72" spans="1:1">
      <c r="A72" s="3" t="s">
        <v>4</v>
      </c>
    </row>
    <row r="73" ht="37.5" spans="1:3">
      <c r="A73" s="4" t="s">
        <v>210</v>
      </c>
      <c r="B73" t="e">
        <f>VLOOKUP(A73,[1]企业纬度!$B$1:$C$65536,2,0)</f>
        <v>#N/A</v>
      </c>
      <c r="C73" t="e">
        <f>VLOOKUP(A73,[1]企业纬度!$B$1:$D$65536,3,0)</f>
        <v>#N/A</v>
      </c>
    </row>
    <row r="74" spans="1:3">
      <c r="A74" s="4" t="s">
        <v>204</v>
      </c>
      <c r="B74" t="str">
        <f>VLOOKUP(A74,[1]企业纬度!$B$1:$C$65536,2,0)</f>
        <v>乌海至玛沁公路（宁夏境）青铜峡至中卫段</v>
      </c>
      <c r="C74" t="str">
        <f>VLOOKUP(A74,[1]企业纬度!$B$1:$D$65536,3,0)</f>
        <v>公路交通工程（公路机电工程）专业承包壹级</v>
      </c>
    </row>
    <row r="75" spans="1:3">
      <c r="A75" s="4" t="s">
        <v>207</v>
      </c>
      <c r="B75" t="e">
        <f>VLOOKUP(A75,[1]企业纬度!$B$1:$C$65536,2,0)</f>
        <v>#N/A</v>
      </c>
      <c r="C75" t="e">
        <f>VLOOKUP(A75,[1]企业纬度!$B$1:$D$65536,3,0)</f>
        <v>#N/A</v>
      </c>
    </row>
    <row r="76" spans="1:3">
      <c r="A76" s="4" t="s">
        <v>200</v>
      </c>
      <c r="B76" t="str">
        <f>VLOOKUP(A76,[1]企业纬度!$B$1:$C$65536,2,0)</f>
        <v>京藏高速公路石嘴山至中宁段改扩建工程</v>
      </c>
      <c r="C76" t="str">
        <f>VLOOKUP(A76,[1]企业纬度!$B$1:$D$65536,3,0)</f>
        <v>公路交通工程（公路机电工程）专业承包壹级</v>
      </c>
    </row>
    <row r="77" spans="1:3">
      <c r="A77" s="9"/>
      <c r="B77" t="e">
        <f>VLOOKUP(A77,[1]企业纬度!$B$1:$C$65536,2,0)</f>
        <v>#N/A</v>
      </c>
      <c r="C77" t="e">
        <f>VLOOKUP(A77,[1]企业纬度!$B$1:$D$65536,3,0)</f>
        <v>#N/A</v>
      </c>
    </row>
    <row r="78" spans="1:1">
      <c r="A78" s="3" t="s">
        <v>4</v>
      </c>
    </row>
    <row r="79" ht="37.5" spans="1:3">
      <c r="A79" s="4" t="s">
        <v>214</v>
      </c>
      <c r="B79" t="str">
        <f>VLOOKUP(A79,[1]企业纬度!$B$1:$C$65536,2,0)</f>
        <v>乌海至玛沁公路（宁夏境）青铜峡至中卫段</v>
      </c>
      <c r="C79" t="str">
        <f>VLOOKUP(A79,[1]企业纬度!$B$1:$D$65536,3,0)</f>
        <v>市政公用工程施工总承包贰级</v>
      </c>
    </row>
    <row r="80" spans="1:3">
      <c r="A80" s="4" t="s">
        <v>218</v>
      </c>
      <c r="B80" t="str">
        <f>VLOOKUP(A80,[1]企业纬度!$B$1:$C$65536,2,0)</f>
        <v>乌海至玛沁公路（宁夏境）青铜峡至中卫段</v>
      </c>
      <c r="C80" t="str">
        <f>VLOOKUP(A80,[1]企业纬度!$B$1:$D$65536,3,0)</f>
        <v>市政公用工程施工总承包贰级</v>
      </c>
    </row>
    <row r="81" spans="1:3">
      <c r="A81" s="4" t="s">
        <v>221</v>
      </c>
      <c r="B81" t="str">
        <f>VLOOKUP(A81,[1]企业纬度!$B$1:$C$65536,2,0)</f>
        <v>乌海至玛沁公路（宁夏境）青铜峡至中卫段</v>
      </c>
      <c r="C81" t="str">
        <f>VLOOKUP(A81,[1]企业纬度!$B$1:$D$65536,3,0)</f>
        <v>市政公用工程施工总承包叁级</v>
      </c>
    </row>
    <row r="82" ht="37.5" spans="1:3">
      <c r="A82" s="4" t="s">
        <v>225</v>
      </c>
      <c r="B82" t="str">
        <f>VLOOKUP(A82,[1]企业纬度!$B$1:$C$65536,2,0)</f>
        <v>乌海至玛沁公路（宁夏境）青铜峡至中卫段</v>
      </c>
      <c r="C82" t="str">
        <f>VLOOKUP(A82,[1]企业纬度!$B$1:$D$65536,3,0)</f>
        <v>市政公用工程施工总承包叁级</v>
      </c>
    </row>
    <row r="83" spans="1:3">
      <c r="A83" s="4" t="s">
        <v>228</v>
      </c>
      <c r="B83" t="str">
        <f>VLOOKUP(A83,[1]企业纬度!$B$1:$C$65536,2,0)</f>
        <v>乌海至玛沁公路（宁夏境）青铜峡至中卫段</v>
      </c>
      <c r="C83" t="str">
        <f>VLOOKUP(A83,[1]企业纬度!$B$1:$D$65536,3,0)</f>
        <v>水利水电施工总承包叁级</v>
      </c>
    </row>
    <row r="84" spans="1:3">
      <c r="A84" s="4" t="s">
        <v>232</v>
      </c>
      <c r="B84" t="str">
        <f>VLOOKUP(A84,[1]企业纬度!$B$1:$C$65536,2,0)</f>
        <v>乌海至玛沁公路（宁夏境）青铜峡至中卫段</v>
      </c>
      <c r="C84" t="str">
        <f>VLOOKUP(A84,[1]企业纬度!$B$1:$D$65536,3,0)</f>
        <v>市政公用工程施工总承包叁级</v>
      </c>
    </row>
    <row r="85" spans="1:3">
      <c r="A85" s="9"/>
      <c r="B85" t="e">
        <f>VLOOKUP(A85,[1]企业纬度!$B$1:$C$65536,2,0)</f>
        <v>#N/A</v>
      </c>
      <c r="C85" t="e">
        <f>VLOOKUP(A85,[1]企业纬度!$B$1:$D$65536,3,0)</f>
        <v>#N/A</v>
      </c>
    </row>
    <row r="86" spans="1:3">
      <c r="A86" s="3" t="s">
        <v>4</v>
      </c>
      <c r="B86" t="str">
        <f>VLOOKUP(A86,[1]企业纬度!$B$1:$C$65536,2,0)</f>
        <v>项目名称</v>
      </c>
      <c r="C86" t="str">
        <f>VLOOKUP(A86,[1]企业纬度!$B$1:$D$65536,3,0)</f>
        <v>企业资质</v>
      </c>
    </row>
    <row r="87" ht="13.5" spans="1:3">
      <c r="A87" s="6" t="s">
        <v>11</v>
      </c>
      <c r="B87" s="5" t="str">
        <f>VLOOKUP(A87,[2]企业纬度!$B$1:$C$65536,2,0)</f>
        <v>宁夏公路管理中心中卫分中心2021年普通国道危旧桥梁改造工程</v>
      </c>
      <c r="C87" s="5" t="str">
        <f>VLOOKUP(A87,[2]企业纬度!$B$1:$D$65536,3,0)</f>
        <v>公路工程|总承包|壹级</v>
      </c>
    </row>
    <row r="88" ht="13.5" spans="1:3">
      <c r="A88" s="6"/>
      <c r="B88" s="5"/>
      <c r="C88" s="5"/>
    </row>
    <row r="89" ht="13.5" spans="1:3">
      <c r="A89" s="6" t="s">
        <v>270</v>
      </c>
      <c r="B89" s="5" t="str">
        <f>VLOOKUP(A89,[2]企业纬度!$B$1:$C$65536,2,0)</f>
        <v>宁夏公路管理中心吴忠分中心2021年路基路面养护工程</v>
      </c>
      <c r="C89" s="5" t="str">
        <f>VLOOKUP(A89,[2]企业纬度!$B$1:$D$65536,3,0)</f>
        <v>公路工程|总承包|贰级</v>
      </c>
    </row>
    <row r="90" ht="13.5" spans="1:3">
      <c r="A90" s="6"/>
      <c r="B90" s="5"/>
      <c r="C90" s="5"/>
    </row>
    <row r="91" ht="13.5" spans="1:3">
      <c r="A91" s="6"/>
      <c r="B91" s="5"/>
      <c r="C91" s="5"/>
    </row>
    <row r="92" ht="13.5" spans="1:3">
      <c r="A92" s="10" t="s">
        <v>271</v>
      </c>
      <c r="B92" s="5" t="str">
        <f>VLOOKUP(A92,[2]企业纬度!$B$1:$C$65536,2,0)</f>
        <v>宁夏公路管理中心中卫分中心2021年普通国道危旧桥梁改造工程</v>
      </c>
      <c r="C92" s="5" t="str">
        <f>VLOOKUP(A92,[2]企业纬度!$B$1:$D$65536,3,0)</f>
        <v>公路工程|总承包|贰级</v>
      </c>
    </row>
    <row r="93" ht="13.5" spans="1:3">
      <c r="A93" s="10"/>
      <c r="B93" s="5"/>
      <c r="C93" s="5"/>
    </row>
    <row r="94" ht="13.5" spans="1:3">
      <c r="A94" s="10"/>
      <c r="B94" s="5"/>
      <c r="C94" s="5"/>
    </row>
    <row r="95" ht="13.5" spans="1:3">
      <c r="A95" s="10"/>
      <c r="B95" s="5"/>
      <c r="C95" s="5"/>
    </row>
    <row r="96" ht="13.5" spans="1:3">
      <c r="A96" s="10" t="s">
        <v>272</v>
      </c>
      <c r="B96" s="5" t="str">
        <f>VLOOKUP(A96,[2]企业纬度!$B$1:$C$65536,2,0)</f>
        <v>宁夏公路管理中心银川分中心2021年桥梁维修加固项目C505线K0+210金水园桥维修加固工程</v>
      </c>
      <c r="C96" s="5" t="str">
        <f>VLOOKUP(A96,[2]企业纬度!$B$1:$D$65536,3,0)</f>
        <v>公路工程|总承包|贰级</v>
      </c>
    </row>
    <row r="97" ht="13.5" spans="1:3">
      <c r="A97" s="10"/>
      <c r="B97" s="5"/>
      <c r="C97" s="5"/>
    </row>
    <row r="98" spans="1:3">
      <c r="A98" s="4" t="s">
        <v>98</v>
      </c>
      <c r="B98" t="str">
        <f>VLOOKUP(A98,[4]企业纬度!$B$1:$C$65536,2,0)</f>
        <v>G2004线包兰铁路2号桥等4座桥梁维修加固工程</v>
      </c>
      <c r="C98" t="str">
        <f>VLOOKUP(A98,[4]企业纬度!$B$1:$D$65536,3,0)</f>
        <v>公路养护工程一类/公路工程施工总承包壹级</v>
      </c>
    </row>
    <row r="99" ht="13.5" spans="1:3">
      <c r="A99" s="6" t="s">
        <v>19</v>
      </c>
      <c r="B99" s="5" t="str">
        <f>VLOOKUP(A99,[2]企业纬度!$B$1:$C$65536,2,0)</f>
        <v>宁夏公路管理中心银川分中心2021年普通国省干线路面养护工程施工项目A组一标段</v>
      </c>
      <c r="C99" s="5" t="str">
        <f>VLOOKUP(A99,[2]企业纬度!$B$1:$D$65536,3,0)</f>
        <v>公路工程|总承包|壹级
</v>
      </c>
    </row>
    <row r="100" ht="13.5" spans="1:3">
      <c r="A100" s="6"/>
      <c r="B100" s="5"/>
      <c r="C100" s="5"/>
    </row>
    <row r="101" ht="13.5" spans="1:3">
      <c r="A101" s="6"/>
      <c r="B101" s="5"/>
      <c r="C101" s="5"/>
    </row>
    <row r="102" ht="13.5" spans="1:3">
      <c r="A102" s="6"/>
      <c r="B102" s="5"/>
      <c r="C102" s="5"/>
    </row>
    <row r="103" ht="13.5" spans="1:3">
      <c r="A103" s="6"/>
      <c r="B103" s="5"/>
      <c r="C103" s="5"/>
    </row>
    <row r="104" ht="13.5" spans="1:3">
      <c r="A104" s="6"/>
      <c r="B104" s="5"/>
      <c r="C104" s="5"/>
    </row>
    <row r="105" ht="37.5" spans="1:3">
      <c r="A105" s="4" t="s">
        <v>273</v>
      </c>
      <c r="B105" t="str">
        <f>VLOOKUP(A105,[4]企业纬度!$B$1:$C$65536,2,0)</f>
        <v>宁夏交投高速公路管理有限公司2021年高速公路养护工程（第一批）施工</v>
      </c>
      <c r="C105" t="str">
        <f>VLOOKUP(A105,[4]企业纬度!$B$1:$D$65536,3,0)</f>
        <v>公路工程施工总承包壹级</v>
      </c>
    </row>
    <row r="106" spans="1:3">
      <c r="A106" s="4" t="s">
        <v>274</v>
      </c>
      <c r="B106" t="str">
        <f>VLOOKUP(A106,[4]企业纬度!$B$1:$C$65536,2,0)</f>
        <v>公铁水并行交汇地段安全专项整治工程和G70福银高速、G22青兰高速道路隐患治理工程施工B组</v>
      </c>
      <c r="C106" t="str">
        <f>VLOOKUP(A106,[4]企业纬度!$B$1:$D$65536,3,0)</f>
        <v>公路养护工程施工二类甲级</v>
      </c>
    </row>
    <row r="107" ht="37.5" spans="1:3">
      <c r="A107" s="4" t="s">
        <v>275</v>
      </c>
      <c r="B107" t="str">
        <f>VLOOKUP(A107,[1]企业纬度!$B$1:$C$65536,2,0)</f>
        <v>公铁水并行交汇地段安全专项整治工程和G70福银高速、G22青兰高速道路隐患治理工程施工B组</v>
      </c>
      <c r="C107">
        <f>VLOOKUP(A107,[1]企业纬度!$B$1:$D$65536,3,0)</f>
        <v>0</v>
      </c>
    </row>
    <row r="108" spans="1:3">
      <c r="A108" s="4" t="s">
        <v>276</v>
      </c>
      <c r="B108" t="str">
        <f>VLOOKUP(A108,[4]企业纬度!$B$1:$C$65536,2,0)</f>
        <v>G2004线包兰铁路2号桥等4座桥梁维修加固工程</v>
      </c>
      <c r="C108" t="str">
        <f>VLOOKUP(A108,[4]企业纬度!$B$1:$D$65536,3,0)</f>
        <v>公路养护工程施工一类资质</v>
      </c>
    </row>
    <row r="109" spans="1:3">
      <c r="A109" s="4" t="s">
        <v>277</v>
      </c>
      <c r="B109" t="str">
        <f>VLOOKUP(A109,[4]企业纬度!$B$1:$C$65536,2,0)</f>
        <v>G2004线包兰铁路2号桥等4座桥梁维修加固工程</v>
      </c>
      <c r="C109" t="str">
        <f>VLOOKUP(A109,[4]企业纬度!$B$1:$D$65536,3,0)</f>
        <v>公路养护工程施工一类资质/桥梁工程专业承包貮级</v>
      </c>
    </row>
    <row r="110" spans="1:3">
      <c r="A110" s="4" t="s">
        <v>278</v>
      </c>
      <c r="B110" t="str">
        <f>VLOOKUP(A110,[4]企业纬度!$B$1:$C$65536,2,0)</f>
        <v>G2004线包兰铁路2号桥等4座桥梁维修加固工程</v>
      </c>
      <c r="C110" t="str">
        <f>VLOOKUP(A110,[4]企业纬度!$B$1:$D$65536,3,0)</f>
        <v>桥梁工程专业承包貮级</v>
      </c>
    </row>
    <row r="111" ht="37.5" spans="1:3">
      <c r="A111" s="4" t="s">
        <v>279</v>
      </c>
      <c r="B111" t="str">
        <f>VLOOKUP(A111,[4]企业纬度!$B$1:$C$65536,2,0)</f>
        <v>宁夏高速公路独柱墩桥梁运行安全提升改造工程和固原片区高速公路部分桥梁维修工程施工A组</v>
      </c>
      <c r="C111" t="str">
        <f>VLOOKUP(A111,[4]企业纬度!$B$1:$D$65536,3,0)</f>
        <v>公路养护工程一类甲</v>
      </c>
    </row>
    <row r="112" spans="1:3">
      <c r="A112" s="4" t="s">
        <v>280</v>
      </c>
      <c r="B112" t="e">
        <f>VLOOKUP(A112,[1]企业纬度!$B$1:$C$65536,2,0)</f>
        <v>#N/A</v>
      </c>
      <c r="C112" t="e">
        <f>VLOOKUP(A112,[1]企业纬度!$B$1:$D$65536,3,0)</f>
        <v>#N/A</v>
      </c>
    </row>
    <row r="113" ht="37.5" spans="1:3">
      <c r="A113" s="11" t="s">
        <v>281</v>
      </c>
      <c r="B113" t="e">
        <f>VLOOKUP(A113,[1]企业纬度!$B$1:$C$65536,2,0)</f>
        <v>#N/A</v>
      </c>
      <c r="C113" t="e">
        <f>VLOOKUP(A113,[1]企业纬度!$B$1:$D$65536,3,0)</f>
        <v>#N/A</v>
      </c>
    </row>
    <row r="114" spans="1:3">
      <c r="A114" s="10" t="s">
        <v>282</v>
      </c>
      <c r="B114" t="str">
        <f>VLOOKUP(A114,[2]企业纬度!$B$1:$C$65536,2,0)</f>
        <v>宁夏公路管理中心固原分中心2021年公路安全生命防护工程施工</v>
      </c>
      <c r="C114" t="str">
        <f>VLOOKUP(A114,[2]企业纬度!$B$1:$D$65536,3,0)</f>
        <v>公路交通工程（公路安全设施分项）专业承包贰级</v>
      </c>
    </row>
    <row r="115" ht="37.5" spans="1:3">
      <c r="A115" s="6" t="s">
        <v>283</v>
      </c>
      <c r="B115" t="str">
        <f>VLOOKUP(A115,[2]企业纬度!$B$1:$C$65536,2,0)</f>
        <v>宁夏公路管理中心中卫分中心2021年公路交通标志标线优化提升专项工程</v>
      </c>
      <c r="C115" t="str">
        <f>VLOOKUP(A115,[2]企业纬度!$B$1:$D$65536,3,0)</f>
        <v>公路交通工程（公路安全设施分项）专业承包贰级</v>
      </c>
    </row>
    <row r="116" ht="37.5" spans="1:3">
      <c r="A116" s="4" t="s">
        <v>284</v>
      </c>
      <c r="B116" t="str">
        <f>VLOOKUP(A116,[2]企业纬度!$B$1:$C$65536,2,0)</f>
        <v>宁夏公路管理中心石嘴山分中心2021年桥涵养护工程（一期）A组2标段</v>
      </c>
      <c r="C116" t="str">
        <f>VLOOKUP(A116,[2]企业纬度!$B$1:$D$65536,3,0)</f>
        <v>公路工程施工总承包|壹级</v>
      </c>
    </row>
    <row r="117" ht="37.5" spans="1:3">
      <c r="A117" s="4" t="s">
        <v>285</v>
      </c>
      <c r="B117" t="str">
        <f>VLOOKUP(A117,[2]企业纬度!$B$1:$C$65536,2,0)</f>
        <v>宁夏公路管理中心石嘴山分中心公路交通标志标线优化提升专项工程</v>
      </c>
      <c r="C117" t="str">
        <f>VLOOKUP(A117,[2]企业纬度!$B$1:$D$65536,3,0)</f>
        <v>公路交通工程（公路安全设施分项）|专业承包|壹级</v>
      </c>
    </row>
    <row r="118" ht="37.5" spans="1:3">
      <c r="A118" s="4" t="s">
        <v>286</v>
      </c>
      <c r="B118" t="str">
        <f>VLOOKUP(A118,[2]企业纬度!$B$1:$C$65536,2,0)</f>
        <v>宁夏公路管理中心石嘴山分中心2021年桥涵养护工程（一期）A组1标段</v>
      </c>
      <c r="C118" t="str">
        <f>VLOOKUP(A118,[2]企业纬度!$B$1:$D$65536,3,0)</f>
        <v>公路工程|总承包|壹级</v>
      </c>
    </row>
    <row r="119" ht="37.5" spans="1:3">
      <c r="A119" s="4" t="s">
        <v>287</v>
      </c>
      <c r="B119" t="str">
        <f>VLOOKUP(A119,[2]企业纬度!$B$1:$C$65536,2,0)</f>
        <v>宁夏公路管理中心石嘴山分中心2021年桥涵养护工程（一期）A组1标段</v>
      </c>
      <c r="C119" t="str">
        <f>VLOOKUP(A119,[2]企业纬度!$B$1:$D$65536,3,0)</f>
        <v>公路工程|总承包|壹级</v>
      </c>
    </row>
    <row r="120" spans="1:3">
      <c r="A120" s="10" t="s">
        <v>288</v>
      </c>
      <c r="B120" t="str">
        <f>VLOOKUP(A120,[2]企业纬度!$B$1:$C$65536,2,0)</f>
        <v>宁夏公路管理中心银川分中心2021年普通国省干线路面养护工程施工项目B组一标段</v>
      </c>
      <c r="C120" t="str">
        <f>VLOOKUP(A120,[2]企业纬度!$B$1:$D$65536,3,0)</f>
        <v>公路工程施工总承包|壹级</v>
      </c>
    </row>
    <row r="121" spans="1:3">
      <c r="A121" s="6" t="s">
        <v>289</v>
      </c>
      <c r="B121" t="str">
        <f>VLOOKUP(A121,[2]企业纬度!$B$1:$C$65536,2,0)</f>
        <v>宁夏公路管理中心吴忠分中心2021年普通国道危旧桥梁改造工程</v>
      </c>
      <c r="C121" t="str">
        <f>VLOOKUP(A121,[2]企业纬度!$B$1:$D$65536,3,0)</f>
        <v>公路工程施工总承包|贰级</v>
      </c>
    </row>
    <row r="122" spans="1:3">
      <c r="A122" s="6" t="s">
        <v>290</v>
      </c>
      <c r="B122" t="str">
        <f>VLOOKUP(A122,[2]企业纬度!$B$1:$C$65536,2,0)</f>
        <v>宁夏公路管理中心中卫分中心2021年路面养护工程</v>
      </c>
      <c r="C122" t="str">
        <f>VLOOKUP(A122,[2]企业纬度!$B$1:$D$65536,3,0)</f>
        <v>公路工程|总承包|贰级</v>
      </c>
    </row>
    <row r="123" spans="1:3">
      <c r="A123" s="10" t="s">
        <v>291</v>
      </c>
      <c r="B123" t="str">
        <f>VLOOKUP(A123,[2]企业纬度!$B$1:$C$65536,2,0)</f>
        <v>宁夏公路管理中心固原分中心 2021 年养护工程项目（路基滑坡坍塌处置工程）施工</v>
      </c>
      <c r="C123" t="str">
        <f>VLOOKUP(A123,[2]企业纬度!$B$1:$D$65536,3,0)</f>
        <v>公路工程施工总承包|总承包|壹级</v>
      </c>
    </row>
    <row r="124" spans="1:3">
      <c r="A124" s="6" t="s">
        <v>292</v>
      </c>
      <c r="B124" t="str">
        <f>VLOOKUP(A124,[2]企业纬度!$B$1:$C$65536,2,0)</f>
        <v>宁夏公路管理中心吴忠分中心2021年路基路面养护工程</v>
      </c>
      <c r="C124" t="str">
        <f>VLOOKUP(A124,[2]企业纬度!$B$1:$D$65536,3,0)</f>
        <v>公路工程|总承包|壹级</v>
      </c>
    </row>
    <row r="125" ht="37.5" spans="1:3">
      <c r="A125" s="6" t="s">
        <v>293</v>
      </c>
      <c r="B125" t="str">
        <f>VLOOKUP(A125,[2]企业纬度!$B$1:$C$65536,2,0)</f>
        <v>宁夏公路管理中心吴忠分中心2021年公路安全生命防护工程</v>
      </c>
      <c r="C125" t="str">
        <f>VLOOKUP(A125,[2]企业纬度!$B$1:$D$65536,3,0)</f>
        <v>公路交通工程（公路安全设施分项）|壹级</v>
      </c>
    </row>
    <row r="126" spans="1:3">
      <c r="A126" s="6" t="s">
        <v>294</v>
      </c>
      <c r="B126" t="str">
        <f>VLOOKUP(A126,[2]企业纬度!$B$1:$C$65536,2,0)</f>
        <v>宁夏公路管理中心吴忠分中心2021年国省干线桥梁抗震防灾能力提升工程</v>
      </c>
      <c r="C126" t="str">
        <f>VLOOKUP(A126,[2]企业纬度!$B$1:$D$65536,3,0)</f>
        <v>公路工程|总承包|贰级</v>
      </c>
    </row>
    <row r="127" spans="2:3">
      <c r="B127" t="e">
        <f>VLOOKUP(A127,[1]企业纬度!$B$1:$C$65536,2,0)</f>
        <v>#N/A</v>
      </c>
      <c r="C127" t="e">
        <f>VLOOKUP(A127,[1]企业纬度!$B$1:$D$65536,3,0)</f>
        <v>#N/A</v>
      </c>
    </row>
    <row r="128" spans="1:3">
      <c r="A128" s="12"/>
      <c r="B128" t="e">
        <f>VLOOKUP(A128,[1]企业纬度!$B$1:$C$65536,2,0)</f>
        <v>#N/A</v>
      </c>
      <c r="C128" t="e">
        <f>VLOOKUP(A128,[1]企业纬度!$B$1:$D$65536,3,0)</f>
        <v>#N/A</v>
      </c>
    </row>
    <row r="129" spans="1:3">
      <c r="A129" s="3" t="s">
        <v>4</v>
      </c>
      <c r="B129" t="str">
        <f>VLOOKUP(A129,[1]企业纬度!$B$1:$C$65536,2,0)</f>
        <v>项目名称</v>
      </c>
      <c r="C129" t="str">
        <f>VLOOKUP(A129,[1]企业纬度!$B$1:$D$65536,3,0)</f>
        <v>企业资质</v>
      </c>
    </row>
    <row r="130" ht="37.5" spans="1:3">
      <c r="A130" s="4" t="s">
        <v>236</v>
      </c>
      <c r="B130" t="str">
        <f>VLOOKUP(A130,[4]企业纬度!$B$1:$C$65536,2,0)</f>
        <v>宁夏交投高速公路管理有限公司基层站点燃煤锅炉改造工程</v>
      </c>
      <c r="C130" t="str">
        <f>VLOOKUP(A130,[4]企业纬度!$B$1:$D$65536,3,0)</f>
        <v>/</v>
      </c>
    </row>
    <row r="131" ht="75" spans="1:3">
      <c r="A131" s="4" t="s">
        <v>295</v>
      </c>
      <c r="B131" t="e">
        <f>VLOOKUP(A131,[1]企业纬度!$B$1:$C$65536,2,0)</f>
        <v>#N/A</v>
      </c>
      <c r="C131" t="e">
        <f>VLOOKUP(A131,[1]企业纬度!$B$1:$D$65536,3,0)</f>
        <v>#N/A</v>
      </c>
    </row>
    <row r="132" spans="1:3">
      <c r="A132" s="4" t="s">
        <v>264</v>
      </c>
      <c r="B132" t="str">
        <f>VLOOKUP(A132,[4]企业纬度!$B$1:$C$65536,2,0)</f>
        <v>宁夏交投高速公路管理有限公司基层站点燃煤锅炉改造工程</v>
      </c>
      <c r="C132" t="str">
        <f>VLOOKUP(A132,[4]企业纬度!$B$1:$D$65536,3,0)</f>
        <v>电力工程施工总承包贰级</v>
      </c>
    </row>
    <row r="133" ht="75" spans="1:3">
      <c r="A133" s="4" t="s">
        <v>296</v>
      </c>
      <c r="B133" t="e">
        <f>VLOOKUP(A133,[1]企业纬度!$B$1:$C$65536,2,0)</f>
        <v>#N/A</v>
      </c>
      <c r="C133" t="e">
        <f>VLOOKUP(A133,[1]企业纬度!$B$1:$D$65536,3,0)</f>
        <v>#N/A</v>
      </c>
    </row>
    <row r="134" ht="75" spans="1:3">
      <c r="A134" s="4" t="s">
        <v>297</v>
      </c>
      <c r="B134" t="e">
        <f>VLOOKUP(A134,[1]企业纬度!$B$1:$C$65536,2,0)</f>
        <v>#N/A</v>
      </c>
      <c r="C134" t="e">
        <f>VLOOKUP(A134,[1]企业纬度!$B$1:$D$65536,3,0)</f>
        <v>#N/A</v>
      </c>
    </row>
    <row r="135" ht="75" spans="1:3">
      <c r="A135" s="4" t="s">
        <v>298</v>
      </c>
      <c r="B135" t="e">
        <f>VLOOKUP(A135,[1]企业纬度!$B$1:$C$65536,2,0)</f>
        <v>#N/A</v>
      </c>
      <c r="C135" t="e">
        <f>VLOOKUP(A135,[1]企业纬度!$B$1:$D$65536,3,0)</f>
        <v>#N/A</v>
      </c>
    </row>
  </sheetData>
  <mergeCells count="34">
    <mergeCell ref="A7:A8"/>
    <mergeCell ref="A14:A16"/>
    <mergeCell ref="A17:A19"/>
    <mergeCell ref="A23:A29"/>
    <mergeCell ref="A30:A33"/>
    <mergeCell ref="A34:A35"/>
    <mergeCell ref="A38:A42"/>
    <mergeCell ref="A87:A88"/>
    <mergeCell ref="A89:A91"/>
    <mergeCell ref="A92:A95"/>
    <mergeCell ref="A96:A97"/>
    <mergeCell ref="A99:A104"/>
    <mergeCell ref="B14:B16"/>
    <mergeCell ref="B17:B19"/>
    <mergeCell ref="B23:B29"/>
    <mergeCell ref="B30:B33"/>
    <mergeCell ref="B34:B35"/>
    <mergeCell ref="B38:B42"/>
    <mergeCell ref="B87:B88"/>
    <mergeCell ref="B89:B91"/>
    <mergeCell ref="B92:B95"/>
    <mergeCell ref="B96:B97"/>
    <mergeCell ref="B99:B104"/>
    <mergeCell ref="C14:C16"/>
    <mergeCell ref="C17:C19"/>
    <mergeCell ref="C23:C29"/>
    <mergeCell ref="C30:C33"/>
    <mergeCell ref="C34:C35"/>
    <mergeCell ref="C38:C42"/>
    <mergeCell ref="C87:C88"/>
    <mergeCell ref="C89:C91"/>
    <mergeCell ref="C92:C95"/>
    <mergeCell ref="C96:C97"/>
    <mergeCell ref="C99:C10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施工企业 </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jtt</cp:lastModifiedBy>
  <dcterms:created xsi:type="dcterms:W3CDTF">2021-02-09T17:34:00Z</dcterms:created>
  <dcterms:modified xsi:type="dcterms:W3CDTF">2022-05-26T11:53:44Z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D5F3D70675D14477941D881D45D2027E</vt:lpwstr>
  </property>
</Properties>
</file>